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droid\회사근무표\"/>
    </mc:Choice>
  </mc:AlternateContent>
  <bookViews>
    <workbookView xWindow="0" yWindow="0" windowWidth="16845" windowHeight="10845" tabRatio="823"/>
  </bookViews>
  <sheets>
    <sheet name="2019년" sheetId="85" r:id="rId1"/>
    <sheet name="2020년" sheetId="94" r:id="rId2"/>
    <sheet name="근무표입력샘플입니다" sheetId="93" r:id="rId3"/>
  </sheets>
  <definedNames>
    <definedName name="_xlnm.Print_Area" localSheetId="0">'2019년'!$B$1:$AI$100</definedName>
    <definedName name="_xlnm.Print_Area" localSheetId="1">'2020년'!$B$1:$AI$100</definedName>
  </definedNames>
  <calcPr calcId="152511"/>
</workbook>
</file>

<file path=xl/calcChain.xml><?xml version="1.0" encoding="utf-8"?>
<calcChain xmlns="http://schemas.openxmlformats.org/spreadsheetml/2006/main">
  <c r="A120" i="93" l="1"/>
  <c r="A119" i="93"/>
  <c r="A118" i="93"/>
  <c r="A117" i="93"/>
  <c r="A116" i="93"/>
  <c r="A111" i="93"/>
  <c r="A110" i="93"/>
  <c r="A109" i="93"/>
  <c r="A108" i="93"/>
  <c r="A107" i="93"/>
  <c r="A102" i="93"/>
  <c r="A101" i="93"/>
  <c r="A100" i="93"/>
  <c r="A99" i="93"/>
  <c r="A98" i="93"/>
  <c r="A88" i="93"/>
  <c r="A87" i="93"/>
  <c r="A86" i="93"/>
  <c r="A85" i="93"/>
  <c r="A84" i="93"/>
  <c r="A79" i="93"/>
  <c r="A78" i="93"/>
  <c r="A77" i="93"/>
  <c r="A76" i="93"/>
  <c r="A75" i="93"/>
  <c r="A70" i="93"/>
  <c r="A69" i="93"/>
  <c r="A68" i="93"/>
  <c r="A67" i="93"/>
  <c r="A66" i="93"/>
  <c r="A60" i="93"/>
  <c r="A59" i="93"/>
  <c r="A58" i="93"/>
  <c r="A57" i="93"/>
  <c r="A56" i="93"/>
  <c r="A51" i="93"/>
  <c r="A50" i="93"/>
  <c r="A49" i="93"/>
  <c r="A48" i="93"/>
  <c r="A47" i="93"/>
  <c r="A42" i="93"/>
  <c r="A41" i="93"/>
  <c r="A40" i="93"/>
  <c r="A39" i="93"/>
  <c r="A38" i="93"/>
  <c r="A32" i="93"/>
  <c r="A31" i="93"/>
  <c r="A30" i="93"/>
  <c r="A29" i="93"/>
  <c r="A28" i="93"/>
  <c r="A23" i="93"/>
  <c r="A22" i="93"/>
  <c r="A21" i="93"/>
  <c r="A20" i="93"/>
  <c r="A19" i="93"/>
  <c r="A14" i="93"/>
  <c r="A13" i="93"/>
  <c r="A12" i="93"/>
  <c r="A11" i="93"/>
  <c r="A10" i="93"/>
</calcChain>
</file>

<file path=xl/sharedStrings.xml><?xml version="1.0" encoding="utf-8"?>
<sst xmlns="http://schemas.openxmlformats.org/spreadsheetml/2006/main" count="3161" uniqueCount="98">
  <si>
    <t>휴</t>
    <phoneticPr fontId="1" type="noConversion"/>
  </si>
  <si>
    <r>
      <rPr>
        <b/>
        <sz val="10"/>
        <color indexed="12"/>
        <rFont val="맑은 고딕"/>
        <family val="3"/>
        <charset val="129"/>
      </rPr>
      <t>구분</t>
    </r>
    <phoneticPr fontId="1" type="noConversion"/>
  </si>
  <si>
    <r>
      <rPr>
        <b/>
        <sz val="10"/>
        <color indexed="12"/>
        <rFont val="맑은 고딕"/>
        <family val="3"/>
        <charset val="129"/>
      </rPr>
      <t>구분</t>
    </r>
    <phoneticPr fontId="1" type="noConversion"/>
  </si>
  <si>
    <r>
      <t>5</t>
    </r>
    <r>
      <rPr>
        <b/>
        <sz val="10"/>
        <color indexed="12"/>
        <rFont val="맑은 고딕"/>
        <family val="3"/>
        <charset val="129"/>
      </rPr>
      <t>월</t>
    </r>
    <r>
      <rPr>
        <b/>
        <sz val="10"/>
        <color indexed="12"/>
        <rFont val="Arial"/>
        <family val="2"/>
      </rPr>
      <t xml:space="preserve"> (May)</t>
    </r>
    <phoneticPr fontId="1" type="noConversion"/>
  </si>
  <si>
    <r>
      <t>6</t>
    </r>
    <r>
      <rPr>
        <b/>
        <sz val="10"/>
        <color indexed="12"/>
        <rFont val="맑은 고딕"/>
        <family val="3"/>
        <charset val="129"/>
      </rPr>
      <t>월</t>
    </r>
    <r>
      <rPr>
        <b/>
        <sz val="10"/>
        <color indexed="12"/>
        <rFont val="Arial"/>
        <family val="2"/>
      </rPr>
      <t xml:space="preserve"> (June)</t>
    </r>
    <phoneticPr fontId="1" type="noConversion"/>
  </si>
  <si>
    <r>
      <t>7</t>
    </r>
    <r>
      <rPr>
        <b/>
        <sz val="10"/>
        <color indexed="12"/>
        <rFont val="맑은 고딕"/>
        <family val="3"/>
        <charset val="129"/>
      </rPr>
      <t>월</t>
    </r>
    <r>
      <rPr>
        <b/>
        <sz val="10"/>
        <color indexed="12"/>
        <rFont val="Arial"/>
        <family val="2"/>
      </rPr>
      <t xml:space="preserve"> (July)</t>
    </r>
    <phoneticPr fontId="1" type="noConversion"/>
  </si>
  <si>
    <r>
      <t>8</t>
    </r>
    <r>
      <rPr>
        <b/>
        <sz val="10"/>
        <color indexed="12"/>
        <rFont val="맑은 고딕"/>
        <family val="3"/>
        <charset val="129"/>
      </rPr>
      <t>월</t>
    </r>
    <r>
      <rPr>
        <b/>
        <sz val="10"/>
        <color indexed="12"/>
        <rFont val="Arial"/>
        <family val="2"/>
      </rPr>
      <t xml:space="preserve"> (August)</t>
    </r>
    <phoneticPr fontId="1" type="noConversion"/>
  </si>
  <si>
    <r>
      <t>9</t>
    </r>
    <r>
      <rPr>
        <b/>
        <sz val="10"/>
        <color indexed="12"/>
        <rFont val="맑은 고딕"/>
        <family val="3"/>
        <charset val="129"/>
      </rPr>
      <t>월</t>
    </r>
    <r>
      <rPr>
        <b/>
        <sz val="10"/>
        <color indexed="12"/>
        <rFont val="Arial"/>
        <family val="2"/>
      </rPr>
      <t xml:space="preserve"> (September)</t>
    </r>
    <phoneticPr fontId="1" type="noConversion"/>
  </si>
  <si>
    <r>
      <t>10</t>
    </r>
    <r>
      <rPr>
        <b/>
        <sz val="10"/>
        <color indexed="12"/>
        <rFont val="맑은 고딕"/>
        <family val="3"/>
        <charset val="129"/>
      </rPr>
      <t>월</t>
    </r>
    <r>
      <rPr>
        <b/>
        <sz val="10"/>
        <color indexed="12"/>
        <rFont val="Arial"/>
        <family val="2"/>
      </rPr>
      <t xml:space="preserve"> (October)</t>
    </r>
    <phoneticPr fontId="1" type="noConversion"/>
  </si>
  <si>
    <r>
      <t>11</t>
    </r>
    <r>
      <rPr>
        <b/>
        <sz val="10"/>
        <color indexed="12"/>
        <rFont val="맑은 고딕"/>
        <family val="3"/>
        <charset val="129"/>
      </rPr>
      <t>월</t>
    </r>
    <r>
      <rPr>
        <b/>
        <sz val="10"/>
        <color indexed="12"/>
        <rFont val="Arial"/>
        <family val="2"/>
      </rPr>
      <t xml:space="preserve"> (November)</t>
    </r>
    <phoneticPr fontId="1" type="noConversion"/>
  </si>
  <si>
    <r>
      <t>12</t>
    </r>
    <r>
      <rPr>
        <b/>
        <sz val="10"/>
        <color indexed="12"/>
        <rFont val="맑은 고딕"/>
        <family val="3"/>
        <charset val="129"/>
      </rPr>
      <t>월</t>
    </r>
    <r>
      <rPr>
        <b/>
        <sz val="10"/>
        <color indexed="12"/>
        <rFont val="Arial"/>
        <family val="2"/>
      </rPr>
      <t xml:space="preserve"> (December)</t>
    </r>
    <phoneticPr fontId="1" type="noConversion"/>
  </si>
  <si>
    <r>
      <t>4</t>
    </r>
    <r>
      <rPr>
        <b/>
        <sz val="10"/>
        <color indexed="12"/>
        <rFont val="맑은 고딕"/>
        <family val="3"/>
        <charset val="129"/>
      </rPr>
      <t>월</t>
    </r>
    <r>
      <rPr>
        <b/>
        <sz val="10"/>
        <color indexed="12"/>
        <rFont val="Arial"/>
        <family val="2"/>
      </rPr>
      <t xml:space="preserve"> (April)</t>
    </r>
    <phoneticPr fontId="1" type="noConversion"/>
  </si>
  <si>
    <r>
      <t>3</t>
    </r>
    <r>
      <rPr>
        <b/>
        <sz val="10"/>
        <color indexed="12"/>
        <rFont val="맑은 고딕"/>
        <family val="3"/>
        <charset val="129"/>
      </rPr>
      <t>월</t>
    </r>
    <r>
      <rPr>
        <b/>
        <sz val="10"/>
        <color indexed="12"/>
        <rFont val="Arial"/>
        <family val="2"/>
      </rPr>
      <t xml:space="preserve"> (March)</t>
    </r>
    <phoneticPr fontId="1" type="noConversion"/>
  </si>
  <si>
    <r>
      <t>2</t>
    </r>
    <r>
      <rPr>
        <b/>
        <sz val="10"/>
        <color indexed="12"/>
        <rFont val="맑은 고딕"/>
        <family val="3"/>
        <charset val="129"/>
      </rPr>
      <t>월</t>
    </r>
    <r>
      <rPr>
        <b/>
        <sz val="10"/>
        <color indexed="12"/>
        <rFont val="Arial"/>
        <family val="2"/>
      </rPr>
      <t xml:space="preserve"> (February)</t>
    </r>
    <phoneticPr fontId="1" type="noConversion"/>
  </si>
  <si>
    <r>
      <t>1</t>
    </r>
    <r>
      <rPr>
        <b/>
        <sz val="10"/>
        <color indexed="12"/>
        <rFont val="맑은 고딕"/>
        <family val="3"/>
        <charset val="129"/>
      </rPr>
      <t>월</t>
    </r>
    <r>
      <rPr>
        <b/>
        <sz val="10"/>
        <color indexed="12"/>
        <rFont val="Arial"/>
        <family val="2"/>
      </rPr>
      <t xml:space="preserve"> (January)</t>
    </r>
    <phoneticPr fontId="1" type="noConversion"/>
  </si>
  <si>
    <t>1월 (January)</t>
    <phoneticPr fontId="1" type="noConversion"/>
  </si>
  <si>
    <t>구분</t>
    <phoneticPr fontId="1" type="noConversion"/>
  </si>
  <si>
    <t>화</t>
  </si>
  <si>
    <t>수</t>
  </si>
  <si>
    <t>목</t>
  </si>
  <si>
    <t>금</t>
  </si>
  <si>
    <t>토</t>
  </si>
  <si>
    <t>일</t>
  </si>
  <si>
    <t>월</t>
  </si>
  <si>
    <t>1조</t>
    <phoneticPr fontId="1" type="noConversion"/>
  </si>
  <si>
    <t>휴</t>
  </si>
  <si>
    <t>D</t>
    <phoneticPr fontId="1" type="noConversion"/>
  </si>
  <si>
    <t>2조</t>
    <phoneticPr fontId="1" type="noConversion"/>
  </si>
  <si>
    <t>3조</t>
    <phoneticPr fontId="1" type="noConversion"/>
  </si>
  <si>
    <t>4조</t>
    <phoneticPr fontId="1" type="noConversion"/>
  </si>
  <si>
    <t>5조</t>
  </si>
  <si>
    <t>D</t>
  </si>
  <si>
    <t>2월 (February)</t>
    <phoneticPr fontId="1" type="noConversion"/>
  </si>
  <si>
    <t>3월 (March)</t>
    <phoneticPr fontId="1" type="noConversion"/>
  </si>
  <si>
    <t>4월 (April)</t>
    <phoneticPr fontId="1" type="noConversion"/>
  </si>
  <si>
    <t>5월 (May)</t>
    <phoneticPr fontId="1" type="noConversion"/>
  </si>
  <si>
    <t xml:space="preserve"> </t>
  </si>
  <si>
    <t>6월 (June)</t>
    <phoneticPr fontId="1" type="noConversion"/>
  </si>
  <si>
    <t>7월 (July)</t>
    <phoneticPr fontId="1" type="noConversion"/>
  </si>
  <si>
    <t>8월 (August)</t>
    <phoneticPr fontId="1" type="noConversion"/>
  </si>
  <si>
    <t>9월 (September)</t>
    <phoneticPr fontId="1" type="noConversion"/>
  </si>
  <si>
    <t>10월 (October)</t>
    <phoneticPr fontId="1" type="noConversion"/>
  </si>
  <si>
    <t>11월 (November)</t>
    <phoneticPr fontId="1" type="noConversion"/>
  </si>
  <si>
    <t>12월 (December)</t>
    <phoneticPr fontId="1" type="noConversion"/>
  </si>
  <si>
    <r>
      <t>A</t>
    </r>
    <r>
      <rPr>
        <b/>
        <sz val="10"/>
        <color indexed="12"/>
        <rFont val="돋움"/>
        <family val="3"/>
        <charset val="129"/>
      </rPr>
      <t>조</t>
    </r>
    <phoneticPr fontId="1" type="noConversion"/>
  </si>
  <si>
    <r>
      <t>B</t>
    </r>
    <r>
      <rPr>
        <b/>
        <sz val="10"/>
        <color indexed="12"/>
        <rFont val="돋움"/>
        <family val="3"/>
        <charset val="129"/>
      </rPr>
      <t>조</t>
    </r>
    <phoneticPr fontId="1" type="noConversion"/>
  </si>
  <si>
    <r>
      <t>C</t>
    </r>
    <r>
      <rPr>
        <b/>
        <sz val="10"/>
        <color indexed="12"/>
        <rFont val="돋움"/>
        <family val="3"/>
        <charset val="129"/>
      </rPr>
      <t>조</t>
    </r>
    <phoneticPr fontId="1" type="noConversion"/>
  </si>
  <si>
    <r>
      <t>D</t>
    </r>
    <r>
      <rPr>
        <b/>
        <sz val="10"/>
        <color indexed="12"/>
        <rFont val="돋움"/>
        <family val="3"/>
        <charset val="129"/>
      </rPr>
      <t>조</t>
    </r>
    <phoneticPr fontId="1" type="noConversion"/>
  </si>
  <si>
    <t>주</t>
  </si>
  <si>
    <t>석</t>
  </si>
  <si>
    <t>야</t>
  </si>
  <si>
    <t>주</t>
    <phoneticPr fontId="1" type="noConversion"/>
  </si>
  <si>
    <t>금</t>
    <phoneticPr fontId="1" type="noConversion"/>
  </si>
  <si>
    <t>토</t>
    <phoneticPr fontId="1" type="noConversion"/>
  </si>
  <si>
    <t>일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</si>
  <si>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</si>
  <si>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</si>
  <si>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</si>
  <si>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</si>
  <si>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r>
      <t>2019</t>
    </r>
    <r>
      <rPr>
        <b/>
        <sz val="12"/>
        <color indexed="12"/>
        <rFont val="맑은 고딕"/>
        <family val="3"/>
        <charset val="129"/>
      </rPr>
      <t>년도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맑은 고딕"/>
        <family val="3"/>
        <charset val="129"/>
      </rPr>
      <t>근무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맑은 고딕"/>
        <family val="3"/>
        <charset val="129"/>
      </rPr>
      <t>카렌다</t>
    </r>
    <phoneticPr fontId="1" type="noConversion"/>
  </si>
  <si>
    <t>근무표 샘플입니다. 색깔은 상관없습니다.</t>
    <phoneticPr fontId="1" type="noConversion"/>
  </si>
  <si>
    <r>
      <rPr>
        <b/>
        <sz val="14"/>
        <color indexed="12"/>
        <rFont val="맑은 고딕"/>
        <family val="3"/>
        <charset val="129"/>
      </rPr>
      <t>앱내</t>
    </r>
    <r>
      <rPr>
        <b/>
        <sz val="14"/>
        <color indexed="12"/>
        <rFont val="Arial"/>
        <family val="2"/>
      </rPr>
      <t xml:space="preserve"> </t>
    </r>
    <r>
      <rPr>
        <b/>
        <sz val="14"/>
        <color indexed="12"/>
        <rFont val="맑은 고딕"/>
        <family val="3"/>
        <charset val="129"/>
      </rPr>
      <t>등록할</t>
    </r>
    <r>
      <rPr>
        <b/>
        <sz val="14"/>
        <color indexed="12"/>
        <rFont val="Arial"/>
        <family val="2"/>
      </rPr>
      <t xml:space="preserve"> </t>
    </r>
    <r>
      <rPr>
        <b/>
        <sz val="14"/>
        <color indexed="12"/>
        <rFont val="맑은 고딕"/>
        <family val="3"/>
        <charset val="129"/>
      </rPr>
      <t>회사명</t>
    </r>
    <r>
      <rPr>
        <b/>
        <sz val="14"/>
        <color indexed="12"/>
        <rFont val="Arial"/>
        <family val="2"/>
      </rPr>
      <t xml:space="preserve"> </t>
    </r>
    <r>
      <rPr>
        <b/>
        <sz val="14"/>
        <color indexed="12"/>
        <rFont val="맑은 고딕"/>
        <family val="3"/>
        <charset val="129"/>
      </rPr>
      <t>기입</t>
    </r>
    <r>
      <rPr>
        <b/>
        <sz val="14"/>
        <color indexed="12"/>
        <rFont val="Arial"/>
        <family val="2"/>
      </rPr>
      <t>:(          )</t>
    </r>
    <phoneticPr fontId="1" type="noConversion"/>
  </si>
  <si>
    <r>
      <rPr>
        <sz val="10"/>
        <color indexed="12"/>
        <rFont val="돋움"/>
        <family val="3"/>
        <charset val="129"/>
      </rPr>
      <t>앱내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돋움"/>
        <family val="3"/>
        <charset val="129"/>
      </rPr>
      <t>등록할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돋움"/>
        <family val="3"/>
        <charset val="129"/>
      </rPr>
      <t>회사명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돋움"/>
        <family val="3"/>
        <charset val="129"/>
      </rPr>
      <t>기입</t>
    </r>
    <r>
      <rPr>
        <sz val="10"/>
        <color indexed="12"/>
        <rFont val="Arial"/>
        <family val="2"/>
      </rPr>
      <t xml:space="preserve">:(  </t>
    </r>
    <r>
      <rPr>
        <sz val="10"/>
        <color indexed="12"/>
        <rFont val="Arial"/>
        <family val="2"/>
      </rPr>
      <t xml:space="preserve">  )</t>
    </r>
    <phoneticPr fontId="1" type="noConversion"/>
  </si>
  <si>
    <r>
      <t>2020</t>
    </r>
    <r>
      <rPr>
        <b/>
        <sz val="12"/>
        <color indexed="12"/>
        <rFont val="맑은 고딕"/>
        <family val="3"/>
        <charset val="129"/>
      </rPr>
      <t>년도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맑은 고딕"/>
        <family val="3"/>
        <charset val="129"/>
      </rPr>
      <t>근무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맑은 고딕"/>
        <family val="3"/>
        <charset val="129"/>
      </rPr>
      <t>카렌다</t>
    </r>
    <phoneticPr fontId="1" type="noConversion"/>
  </si>
  <si>
    <t>2019년도 근무 카렌다(앱에 등록할 회사명:                )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</si>
  <si>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</si>
  <si>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</si>
  <si>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</si>
  <si>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토</t>
    <phoneticPr fontId="1" type="noConversion"/>
  </si>
  <si>
    <t>일</t>
    <phoneticPr fontId="1" type="noConversion"/>
  </si>
  <si>
    <t>토</t>
    <phoneticPr fontId="1" type="noConversion"/>
  </si>
  <si>
    <t>일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</si>
  <si>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</si>
  <si>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</si>
  <si>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</si>
  <si>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</si>
  <si>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</si>
  <si>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토</t>
    <phoneticPr fontId="1" type="noConversion"/>
  </si>
  <si>
    <t>월</t>
    <phoneticPr fontId="1" type="noConversion"/>
  </si>
  <si>
    <t>화</t>
    <phoneticPr fontId="1" type="noConversion"/>
  </si>
  <si>
    <t>금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</si>
  <si>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</si>
  <si>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</si>
  <si>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</si>
  <si>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</si>
  <si>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</si>
  <si>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토</t>
    <phoneticPr fontId="1" type="noConversion"/>
  </si>
  <si>
    <t>일</t>
    <phoneticPr fontId="1" type="noConversion"/>
  </si>
  <si>
    <t>월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</si>
  <si>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</si>
  <si>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</si>
  <si>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</si>
  <si>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</si>
  <si>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설날</t>
    <phoneticPr fontId="1" type="noConversion"/>
  </si>
  <si>
    <t>추석</t>
    <phoneticPr fontId="1" type="noConversion"/>
  </si>
  <si>
    <r>
      <t>10</t>
    </r>
    <r>
      <rPr>
        <b/>
        <sz val="10"/>
        <color indexed="12"/>
        <rFont val="맑은 고딕"/>
        <family val="3"/>
        <charset val="129"/>
      </rPr>
      <t>월</t>
    </r>
    <r>
      <rPr>
        <b/>
        <sz val="10"/>
        <color indexed="12"/>
        <rFont val="Arial"/>
        <family val="2"/>
      </rPr>
      <t xml:space="preserve"> </t>
    </r>
    <phoneticPr fontId="1" type="noConversion"/>
  </si>
  <si>
    <t>설날</t>
    <phoneticPr fontId="1" type="noConversion"/>
  </si>
  <si>
    <t>설날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</si>
</sst>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굴림"/>
      <family val="3"/>
      <charset val="129"/>
    </font>
    <font>
      <sz val="14"/>
      <name val="굴림"/>
      <family val="3"/>
      <charset val="129"/>
    </font>
    <font>
      <sz val="11"/>
      <name val="굴림"/>
      <family val="3"/>
      <charset val="129"/>
    </font>
    <font>
      <b/>
      <sz val="14"/>
      <name val="굴림"/>
      <family val="3"/>
      <charset val="129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맑은 고딕"/>
      <family val="3"/>
      <charset val="129"/>
    </font>
    <font>
      <b/>
      <sz val="12"/>
      <color indexed="12"/>
      <name val="Arial"/>
      <family val="2"/>
    </font>
    <font>
      <b/>
      <sz val="12"/>
      <color indexed="12"/>
      <name val="맑은 고딕"/>
      <family val="3"/>
      <charset val="129"/>
    </font>
    <font>
      <sz val="12"/>
      <color indexed="12"/>
      <name val="굴림"/>
      <family val="3"/>
      <charset val="129"/>
    </font>
    <font>
      <sz val="12"/>
      <name val="굴림"/>
      <family val="3"/>
      <charset val="129"/>
    </font>
    <font>
      <sz val="18"/>
      <color indexed="12"/>
      <name val="HY견고딕"/>
      <family val="1"/>
      <charset val="129"/>
    </font>
    <font>
      <sz val="14"/>
      <color indexed="12"/>
      <name val="HY견고딕"/>
      <family val="1"/>
      <charset val="129"/>
    </font>
    <font>
      <sz val="14"/>
      <color indexed="12"/>
      <name val="굴림"/>
      <family val="3"/>
      <charset val="129"/>
    </font>
    <font>
      <b/>
      <sz val="14"/>
      <color indexed="10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4"/>
      <color indexed="62"/>
      <name val="굴림"/>
      <family val="3"/>
      <charset val="129"/>
    </font>
    <font>
      <sz val="16"/>
      <name val="HY견고딕"/>
      <family val="1"/>
      <charset val="129"/>
    </font>
    <font>
      <sz val="12"/>
      <color indexed="62"/>
      <name val="굴림"/>
      <family val="3"/>
      <charset val="129"/>
    </font>
    <font>
      <sz val="10"/>
      <name val="돋움"/>
      <family val="3"/>
      <charset val="129"/>
    </font>
    <font>
      <b/>
      <sz val="10"/>
      <color indexed="12"/>
      <name val="돋움"/>
      <family val="3"/>
      <charset val="129"/>
    </font>
    <font>
      <b/>
      <sz val="14"/>
      <color indexed="12"/>
      <name val="Arial"/>
      <family val="2"/>
    </font>
    <font>
      <b/>
      <sz val="14"/>
      <color indexed="12"/>
      <name val="맑은 고딕"/>
      <family val="3"/>
      <charset val="129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2"/>
      <color theme="0"/>
      <name val="굴림"/>
      <family val="3"/>
      <charset val="129"/>
    </font>
    <font>
      <sz val="14"/>
      <color theme="0"/>
      <name val="굴림"/>
      <family val="3"/>
      <charset val="129"/>
    </font>
    <font>
      <sz val="14"/>
      <color rgb="FF0000FF"/>
      <name val="굴림"/>
      <family val="3"/>
      <charset val="129"/>
    </font>
    <font>
      <b/>
      <sz val="14"/>
      <color rgb="FFFF0000"/>
      <name val="굴림"/>
      <family val="3"/>
      <charset val="129"/>
    </font>
    <font>
      <b/>
      <sz val="14"/>
      <color rgb="FF0000FF"/>
      <name val="굴림"/>
      <family val="3"/>
      <charset val="129"/>
    </font>
    <font>
      <sz val="16"/>
      <color rgb="FF0000FF"/>
      <name val="HY견고딕"/>
      <family val="1"/>
      <charset val="129"/>
    </font>
    <font>
      <sz val="18"/>
      <color rgb="FF0000FF"/>
      <name val="HY견고딕"/>
      <family val="1"/>
      <charset val="129"/>
    </font>
    <font>
      <b/>
      <sz val="10"/>
      <color rgb="FFFF0000"/>
      <name val="맑은 고딕"/>
      <family val="3"/>
      <charset val="129"/>
    </font>
    <font>
      <b/>
      <sz val="10"/>
      <color rgb="FF0000FF"/>
      <name val="Arial"/>
      <family val="2"/>
    </font>
    <font>
      <b/>
      <sz val="10"/>
      <color rgb="FF0000FF"/>
      <name val="맑은 고딕"/>
      <family val="3"/>
      <charset val="129"/>
    </font>
    <font>
      <sz val="10"/>
      <color indexed="12"/>
      <name val="돋움"/>
      <family val="3"/>
      <charset val="129"/>
    </font>
    <font>
      <b/>
      <sz val="10"/>
      <color rgb="FFFF0000"/>
      <name val="돋움"/>
      <family val="3"/>
      <charset val="129"/>
    </font>
    <font>
      <b/>
      <sz val="10"/>
      <color rgb="FF0000FF"/>
      <name val="돋움"/>
      <family val="3"/>
      <charset val="129"/>
    </font>
    <font>
      <sz val="8"/>
      <color rgb="FFFF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/>
      <top style="hair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hair">
        <color indexed="12"/>
      </bottom>
      <diagonal/>
    </border>
    <border>
      <left/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hair">
        <color indexed="12"/>
      </bottom>
      <diagonal/>
    </border>
    <border>
      <left style="thin">
        <color indexed="12"/>
      </left>
      <right/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thin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 style="hair">
        <color indexed="12"/>
      </top>
      <bottom/>
      <diagonal/>
    </border>
    <border>
      <left/>
      <right/>
      <top style="thin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thin">
        <color indexed="12"/>
      </bottom>
      <diagonal/>
    </border>
    <border>
      <left/>
      <right style="hair">
        <color indexed="12"/>
      </right>
      <top style="thin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39"/>
      </left>
      <right style="hair">
        <color indexed="39"/>
      </right>
      <top style="hair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theme="1"/>
      </right>
      <top/>
      <bottom/>
      <diagonal/>
    </border>
    <border>
      <left style="hair">
        <color indexed="12"/>
      </left>
      <right style="thin">
        <color rgb="FF0000FF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thin">
        <color rgb="FF0000FF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thin">
        <color rgb="FF0000FF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thin">
        <color rgb="FF0000FF"/>
      </right>
      <top style="hair">
        <color indexed="12"/>
      </top>
      <bottom style="thin">
        <color indexed="12"/>
      </bottom>
      <diagonal/>
    </border>
    <border>
      <left style="thin">
        <color rgb="FF0000FF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thin">
        <color rgb="FF0000FF"/>
      </left>
      <right style="hair">
        <color indexed="12"/>
      </right>
      <top style="hair">
        <color indexed="12"/>
      </top>
      <bottom style="thin">
        <color indexed="12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9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9" fillId="0" borderId="1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29" fillId="0" borderId="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29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31" fillId="0" borderId="4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3" borderId="15" xfId="0" applyFont="1" applyFill="1" applyBorder="1" applyAlignment="1">
      <alignment horizontal="center" vertical="center"/>
    </xf>
    <xf numFmtId="0" fontId="31" fillId="5" borderId="25" xfId="0" applyFont="1" applyFill="1" applyBorder="1" applyAlignment="1">
      <alignment horizontal="center" vertical="center" shrinkToFit="1"/>
    </xf>
    <xf numFmtId="0" fontId="31" fillId="0" borderId="25" xfId="0" applyFont="1" applyFill="1" applyBorder="1" applyAlignment="1">
      <alignment horizontal="center" vertical="center" shrinkToFit="1"/>
    </xf>
    <xf numFmtId="0" fontId="31" fillId="0" borderId="26" xfId="0" applyFont="1" applyFill="1" applyBorder="1" applyAlignment="1">
      <alignment horizontal="center" vertical="center" shrinkToFit="1"/>
    </xf>
    <xf numFmtId="0" fontId="31" fillId="3" borderId="29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shrinkToFit="1"/>
    </xf>
    <xf numFmtId="0" fontId="31" fillId="0" borderId="13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 shrinkToFit="1"/>
    </xf>
    <xf numFmtId="0" fontId="31" fillId="0" borderId="3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shrinkToFit="1"/>
    </xf>
    <xf numFmtId="0" fontId="31" fillId="0" borderId="3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18" fillId="2" borderId="17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17" fillId="0" borderId="20" xfId="0" applyFont="1" applyBorder="1" applyAlignment="1">
      <alignment horizontal="center" vertical="center" shrinkToFit="1"/>
    </xf>
    <xf numFmtId="0" fontId="17" fillId="0" borderId="6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5" fillId="0" borderId="0" xfId="0" applyFont="1" applyBorder="1" applyAlignment="1">
      <alignment horizontal="centerContinuous" vertical="center"/>
    </xf>
    <xf numFmtId="0" fontId="34" fillId="0" borderId="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1" fillId="3" borderId="23" xfId="0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 shrinkToFit="1"/>
    </xf>
    <xf numFmtId="0" fontId="31" fillId="3" borderId="31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shrinkToFit="1"/>
    </xf>
    <xf numFmtId="0" fontId="18" fillId="2" borderId="3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9" fillId="2" borderId="27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6" fillId="4" borderId="36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 shrinkToFit="1"/>
    </xf>
    <xf numFmtId="0" fontId="31" fillId="4" borderId="9" xfId="0" applyFont="1" applyFill="1" applyBorder="1" applyAlignment="1">
      <alignment horizontal="center" vertical="center" shrinkToFit="1"/>
    </xf>
    <xf numFmtId="0" fontId="31" fillId="4" borderId="10" xfId="0" applyFont="1" applyFill="1" applyBorder="1" applyAlignment="1">
      <alignment horizontal="center" vertical="center" shrinkToFit="1"/>
    </xf>
    <xf numFmtId="0" fontId="31" fillId="4" borderId="28" xfId="0" applyFont="1" applyFill="1" applyBorder="1" applyAlignment="1">
      <alignment horizontal="center" vertical="center" shrinkToFit="1"/>
    </xf>
    <xf numFmtId="0" fontId="31" fillId="4" borderId="25" xfId="0" applyFont="1" applyFill="1" applyBorder="1" applyAlignment="1">
      <alignment horizontal="center" vertical="center" shrinkToFit="1"/>
    </xf>
    <xf numFmtId="0" fontId="31" fillId="4" borderId="26" xfId="0" applyFont="1" applyFill="1" applyBorder="1" applyAlignment="1">
      <alignment horizontal="center" vertical="center" shrinkToFit="1"/>
    </xf>
    <xf numFmtId="0" fontId="31" fillId="4" borderId="22" xfId="0" applyFont="1" applyFill="1" applyBorder="1" applyAlignment="1">
      <alignment horizontal="center" vertical="center" shrinkToFit="1"/>
    </xf>
    <xf numFmtId="0" fontId="31" fillId="4" borderId="13" xfId="0" applyFont="1" applyFill="1" applyBorder="1" applyAlignment="1">
      <alignment horizontal="center" vertical="center" shrinkToFit="1"/>
    </xf>
    <xf numFmtId="0" fontId="31" fillId="4" borderId="25" xfId="0" applyFont="1" applyFill="1" applyBorder="1" applyAlignment="1" applyProtection="1">
      <alignment horizontal="center" vertical="center" shrinkToFit="1"/>
      <protection locked="0"/>
    </xf>
    <xf numFmtId="0" fontId="31" fillId="4" borderId="12" xfId="0" applyFont="1" applyFill="1" applyBorder="1" applyAlignment="1" applyProtection="1">
      <alignment horizontal="center" vertical="center" shrinkToFit="1"/>
      <protection locked="0"/>
    </xf>
    <xf numFmtId="0" fontId="17" fillId="4" borderId="0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8" fillId="2" borderId="22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27" fillId="2" borderId="41" xfId="0" applyFont="1" applyFill="1" applyBorder="1" applyAlignment="1">
      <alignment horizontal="center" vertical="center"/>
    </xf>
    <xf numFmtId="0" fontId="36" fillId="2" borderId="44" xfId="0" applyFont="1" applyFill="1" applyBorder="1" applyAlignment="1">
      <alignment horizontal="center" vertical="center"/>
    </xf>
    <xf numFmtId="0" fontId="36" fillId="2" borderId="42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</cellXfs>
  <cellStyles count="1">
    <cellStyle name="표준" xfId="0" builtinId="0"/>
  </cellStyles>
  <dxfs count="335"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FF00FF"/>
        </patternFill>
      </fill>
    </dxf>
    <dxf>
      <font>
        <condense val="0"/>
        <extend val="0"/>
        <color indexed="9"/>
      </font>
      <fill>
        <patternFill>
          <bgColor indexed="33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  <dxf>
      <font>
        <b/>
        <i val="0"/>
        <color theme="0"/>
      </font>
      <fill>
        <patternFill>
          <bgColor rgb="FF0000FF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0000FF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100"/>
  <sheetViews>
    <sheetView showGridLines="0" tabSelected="1" topLeftCell="A49" zoomScale="115" zoomScaleNormal="115" workbookViewId="0">
      <selection activeCell="R69" sqref="R69"/>
    </sheetView>
  </sheetViews>
  <sheetFormatPr defaultColWidth="3.21875" defaultRowHeight="20.25" x14ac:dyDescent="0.15"/>
  <cols>
    <col min="1" max="1" width="0.88671875" style="3" customWidth="1"/>
    <col min="2" max="2" width="0.88671875" style="6" customWidth="1"/>
    <col min="3" max="3" width="5" style="18" customWidth="1"/>
    <col min="4" max="34" width="2.88671875" style="19" customWidth="1"/>
    <col min="35" max="35" width="10.5546875" style="3" customWidth="1"/>
    <col min="36" max="36" width="0.88671875" style="12" customWidth="1"/>
    <col min="37" max="38" width="3.21875" style="12" customWidth="1"/>
    <col min="39" max="16384" width="3.21875" style="3"/>
  </cols>
  <sheetData>
    <row r="1" spans="2:45" ht="4.5" customHeight="1" thickBot="1" x14ac:dyDescent="0.2"/>
    <row r="2" spans="2:45" ht="14.25" customHeight="1" x14ac:dyDescent="0.15">
      <c r="B2" s="1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"/>
      <c r="AJ2" s="15"/>
      <c r="AK2" s="15"/>
      <c r="AL2" s="15"/>
      <c r="AM2" s="16"/>
      <c r="AN2" s="16"/>
      <c r="AO2" s="16"/>
      <c r="AP2" s="16"/>
      <c r="AQ2" s="16"/>
      <c r="AR2" s="16"/>
      <c r="AS2" s="16"/>
    </row>
    <row r="3" spans="2:45" s="6" customFormat="1" ht="14.25" customHeight="1" x14ac:dyDescent="0.15">
      <c r="B3" s="4"/>
      <c r="C3" s="194" t="s">
        <v>59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5"/>
      <c r="AJ3" s="13"/>
      <c r="AK3" s="13"/>
      <c r="AL3" s="13"/>
    </row>
    <row r="4" spans="2:45" s="6" customFormat="1" ht="14.25" customHeight="1" x14ac:dyDescent="0.15">
      <c r="B4" s="4"/>
      <c r="C4" s="188" t="s">
        <v>62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5"/>
      <c r="AJ4" s="13"/>
      <c r="AK4" s="13"/>
      <c r="AL4" s="13"/>
    </row>
    <row r="5" spans="2:45" ht="14.25" customHeight="1" x14ac:dyDescent="0.15">
      <c r="B5" s="4"/>
      <c r="C5" s="46" t="s">
        <v>14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5"/>
    </row>
    <row r="6" spans="2:45" s="9" customFormat="1" ht="14.25" customHeight="1" x14ac:dyDescent="0.15">
      <c r="B6" s="7"/>
      <c r="C6" s="192" t="s">
        <v>1</v>
      </c>
      <c r="D6" s="165">
        <v>1</v>
      </c>
      <c r="E6" s="161">
        <v>2</v>
      </c>
      <c r="F6" s="25">
        <v>3</v>
      </c>
      <c r="G6" s="25">
        <v>4</v>
      </c>
      <c r="H6" s="26">
        <v>5</v>
      </c>
      <c r="I6" s="26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6">
        <v>12</v>
      </c>
      <c r="P6" s="26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6">
        <v>19</v>
      </c>
      <c r="W6" s="26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26">
        <v>26</v>
      </c>
      <c r="AD6" s="26">
        <v>27</v>
      </c>
      <c r="AE6" s="25">
        <v>28</v>
      </c>
      <c r="AF6" s="25">
        <v>29</v>
      </c>
      <c r="AG6" s="25">
        <v>30</v>
      </c>
      <c r="AH6" s="176">
        <v>31</v>
      </c>
      <c r="AI6" s="8"/>
      <c r="AJ6" s="12"/>
      <c r="AK6" s="12"/>
      <c r="AL6" s="12"/>
    </row>
    <row r="7" spans="2:45" s="9" customFormat="1" ht="14.25" customHeight="1" x14ac:dyDescent="0.15">
      <c r="B7" s="7"/>
      <c r="C7" s="193"/>
      <c r="D7" s="171" t="s">
        <v>56</v>
      </c>
      <c r="E7" s="156" t="s">
        <v>18</v>
      </c>
      <c r="F7" s="156" t="s">
        <v>19</v>
      </c>
      <c r="G7" s="156" t="s">
        <v>20</v>
      </c>
      <c r="H7" s="160" t="s">
        <v>21</v>
      </c>
      <c r="I7" s="170" t="s">
        <v>22</v>
      </c>
      <c r="J7" s="163" t="s">
        <v>23</v>
      </c>
      <c r="K7" s="156" t="s">
        <v>17</v>
      </c>
      <c r="L7" s="156" t="s">
        <v>18</v>
      </c>
      <c r="M7" s="156" t="s">
        <v>19</v>
      </c>
      <c r="N7" s="156" t="s">
        <v>20</v>
      </c>
      <c r="O7" s="160" t="s">
        <v>21</v>
      </c>
      <c r="P7" s="170" t="s">
        <v>22</v>
      </c>
      <c r="Q7" s="163" t="s">
        <v>23</v>
      </c>
      <c r="R7" s="156" t="s">
        <v>17</v>
      </c>
      <c r="S7" s="156" t="s">
        <v>18</v>
      </c>
      <c r="T7" s="156" t="s">
        <v>19</v>
      </c>
      <c r="U7" s="156" t="s">
        <v>20</v>
      </c>
      <c r="V7" s="160" t="s">
        <v>21</v>
      </c>
      <c r="W7" s="170" t="s">
        <v>22</v>
      </c>
      <c r="X7" s="163" t="s">
        <v>23</v>
      </c>
      <c r="Y7" s="156" t="s">
        <v>17</v>
      </c>
      <c r="Z7" s="156" t="s">
        <v>18</v>
      </c>
      <c r="AA7" s="156" t="s">
        <v>19</v>
      </c>
      <c r="AB7" s="156" t="s">
        <v>20</v>
      </c>
      <c r="AC7" s="160" t="s">
        <v>21</v>
      </c>
      <c r="AD7" s="170" t="s">
        <v>22</v>
      </c>
      <c r="AE7" s="163" t="s">
        <v>23</v>
      </c>
      <c r="AF7" s="156" t="s">
        <v>17</v>
      </c>
      <c r="AG7" s="156" t="s">
        <v>18</v>
      </c>
      <c r="AH7" s="177" t="s">
        <v>19</v>
      </c>
      <c r="AI7" s="5"/>
      <c r="AJ7" s="12"/>
      <c r="AK7" s="12"/>
      <c r="AL7" s="12"/>
    </row>
    <row r="8" spans="2:45" ht="14.25" customHeight="1" x14ac:dyDescent="0.15">
      <c r="B8" s="4"/>
      <c r="C8" s="27" t="s">
        <v>44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78"/>
      <c r="AI8" s="5"/>
    </row>
    <row r="9" spans="2:45" ht="14.25" customHeight="1" x14ac:dyDescent="0.15">
      <c r="B9" s="4"/>
      <c r="C9" s="28" t="s">
        <v>45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79"/>
      <c r="AI9" s="5"/>
    </row>
    <row r="10" spans="2:45" ht="14.25" customHeight="1" x14ac:dyDescent="0.15">
      <c r="B10" s="4"/>
      <c r="C10" s="28" t="s">
        <v>46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79"/>
      <c r="AI10" s="5"/>
    </row>
    <row r="11" spans="2:45" ht="14.25" customHeight="1" x14ac:dyDescent="0.15">
      <c r="B11" s="4"/>
      <c r="C11" s="29" t="s">
        <v>47</v>
      </c>
      <c r="D11" s="44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180"/>
      <c r="AI11" s="5"/>
    </row>
    <row r="12" spans="2:45" ht="14.25" customHeight="1" x14ac:dyDescent="0.15">
      <c r="B12" s="4"/>
      <c r="C12" s="24"/>
      <c r="D12" s="23"/>
      <c r="E12" s="23"/>
      <c r="F12" s="23"/>
      <c r="G12" s="23"/>
      <c r="H12" s="23"/>
      <c r="I12" s="23"/>
      <c r="J12" s="23"/>
      <c r="K12" s="23"/>
      <c r="L12" s="23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23"/>
      <c r="AG12" s="23"/>
      <c r="AH12" s="23"/>
      <c r="AI12" s="5"/>
    </row>
    <row r="13" spans="2:45" ht="14.25" customHeight="1" x14ac:dyDescent="0.15">
      <c r="B13" s="4"/>
      <c r="C13" s="46" t="s">
        <v>13</v>
      </c>
      <c r="D13" s="23"/>
      <c r="E13" s="23"/>
      <c r="F13" s="23"/>
      <c r="G13" s="23"/>
      <c r="H13" s="202" t="s">
        <v>96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2"/>
      <c r="AI13" s="14"/>
    </row>
    <row r="14" spans="2:45" s="9" customFormat="1" ht="14.25" customHeight="1" x14ac:dyDescent="0.15">
      <c r="B14" s="7"/>
      <c r="C14" s="192" t="s">
        <v>2</v>
      </c>
      <c r="D14" s="37">
        <v>1</v>
      </c>
      <c r="E14" s="26">
        <v>2</v>
      </c>
      <c r="F14" s="26">
        <v>3</v>
      </c>
      <c r="G14" s="26">
        <v>4</v>
      </c>
      <c r="H14" s="167">
        <v>5</v>
      </c>
      <c r="I14" s="26">
        <v>6</v>
      </c>
      <c r="J14" s="161">
        <v>7</v>
      </c>
      <c r="K14" s="161">
        <v>8</v>
      </c>
      <c r="L14" s="26">
        <v>9</v>
      </c>
      <c r="M14" s="26">
        <v>10</v>
      </c>
      <c r="N14" s="161">
        <v>11</v>
      </c>
      <c r="O14" s="161">
        <v>12</v>
      </c>
      <c r="P14" s="161">
        <v>13</v>
      </c>
      <c r="Q14" s="161">
        <v>14</v>
      </c>
      <c r="R14" s="161">
        <v>15</v>
      </c>
      <c r="S14" s="26">
        <v>16</v>
      </c>
      <c r="T14" s="26">
        <v>17</v>
      </c>
      <c r="U14" s="158">
        <v>18</v>
      </c>
      <c r="V14" s="158">
        <v>19</v>
      </c>
      <c r="W14" s="158">
        <v>20</v>
      </c>
      <c r="X14" s="158">
        <v>21</v>
      </c>
      <c r="Y14" s="25">
        <v>22</v>
      </c>
      <c r="Z14" s="26">
        <v>23</v>
      </c>
      <c r="AA14" s="26">
        <v>24</v>
      </c>
      <c r="AB14" s="25">
        <v>25</v>
      </c>
      <c r="AC14" s="25">
        <v>26</v>
      </c>
      <c r="AD14" s="25">
        <v>27</v>
      </c>
      <c r="AE14" s="176">
        <v>28</v>
      </c>
      <c r="AF14" s="32"/>
      <c r="AG14" s="32"/>
      <c r="AH14" s="33"/>
      <c r="AI14" s="8"/>
      <c r="AJ14" s="12"/>
      <c r="AK14" s="12"/>
      <c r="AL14" s="12"/>
    </row>
    <row r="15" spans="2:45" s="9" customFormat="1" ht="14.25" customHeight="1" x14ac:dyDescent="0.15">
      <c r="B15" s="7"/>
      <c r="C15" s="193"/>
      <c r="D15" s="157" t="s">
        <v>52</v>
      </c>
      <c r="E15" s="160" t="s">
        <v>21</v>
      </c>
      <c r="F15" s="170" t="s">
        <v>22</v>
      </c>
      <c r="G15" s="160" t="s">
        <v>23</v>
      </c>
      <c r="H15" s="160" t="s">
        <v>17</v>
      </c>
      <c r="I15" s="160" t="s">
        <v>18</v>
      </c>
      <c r="J15" s="156" t="s">
        <v>19</v>
      </c>
      <c r="K15" s="156" t="s">
        <v>20</v>
      </c>
      <c r="L15" s="160" t="s">
        <v>21</v>
      </c>
      <c r="M15" s="170" t="s">
        <v>22</v>
      </c>
      <c r="N15" s="163" t="s">
        <v>23</v>
      </c>
      <c r="O15" s="156" t="s">
        <v>17</v>
      </c>
      <c r="P15" s="156" t="s">
        <v>18</v>
      </c>
      <c r="Q15" s="156" t="s">
        <v>19</v>
      </c>
      <c r="R15" s="156" t="s">
        <v>20</v>
      </c>
      <c r="S15" s="160" t="s">
        <v>21</v>
      </c>
      <c r="T15" s="170" t="s">
        <v>22</v>
      </c>
      <c r="U15" s="163" t="s">
        <v>23</v>
      </c>
      <c r="V15" s="156" t="s">
        <v>17</v>
      </c>
      <c r="W15" s="156" t="s">
        <v>18</v>
      </c>
      <c r="X15" s="156" t="s">
        <v>19</v>
      </c>
      <c r="Y15" s="156" t="s">
        <v>20</v>
      </c>
      <c r="Z15" s="160" t="s">
        <v>21</v>
      </c>
      <c r="AA15" s="170" t="s">
        <v>22</v>
      </c>
      <c r="AB15" s="163" t="s">
        <v>23</v>
      </c>
      <c r="AC15" s="156" t="s">
        <v>17</v>
      </c>
      <c r="AD15" s="156" t="s">
        <v>18</v>
      </c>
      <c r="AE15" s="177" t="s">
        <v>19</v>
      </c>
      <c r="AF15" s="32"/>
      <c r="AG15" s="32"/>
      <c r="AH15" s="33"/>
      <c r="AI15" s="5"/>
      <c r="AJ15" s="12"/>
      <c r="AK15" s="12"/>
      <c r="AL15" s="12"/>
    </row>
    <row r="16" spans="2:45" ht="14.25" customHeight="1" x14ac:dyDescent="0.15">
      <c r="B16" s="4"/>
      <c r="C16" s="27" t="s">
        <v>44</v>
      </c>
      <c r="D16" s="152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78"/>
      <c r="AF16" s="34"/>
      <c r="AG16" s="34"/>
      <c r="AH16" s="35"/>
      <c r="AI16" s="5"/>
    </row>
    <row r="17" spans="2:38" ht="14.25" customHeight="1" x14ac:dyDescent="0.15">
      <c r="B17" s="4"/>
      <c r="C17" s="28" t="s">
        <v>45</v>
      </c>
      <c r="D17" s="154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79"/>
      <c r="AF17" s="34"/>
      <c r="AG17" s="34"/>
      <c r="AH17" s="35"/>
      <c r="AI17" s="5"/>
    </row>
    <row r="18" spans="2:38" ht="14.25" customHeight="1" x14ac:dyDescent="0.15">
      <c r="B18" s="4"/>
      <c r="C18" s="28" t="s">
        <v>46</v>
      </c>
      <c r="D18" s="154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79"/>
      <c r="AF18" s="34"/>
      <c r="AG18" s="34"/>
      <c r="AH18" s="35"/>
      <c r="AI18" s="5"/>
    </row>
    <row r="19" spans="2:38" ht="14.25" customHeight="1" x14ac:dyDescent="0.15">
      <c r="B19" s="4"/>
      <c r="C19" s="29" t="s">
        <v>47</v>
      </c>
      <c r="D19" s="44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180"/>
      <c r="AF19" s="34"/>
      <c r="AG19" s="34"/>
      <c r="AH19" s="35"/>
      <c r="AI19" s="5"/>
    </row>
    <row r="20" spans="2:38" ht="14.25" customHeight="1" x14ac:dyDescent="0.15">
      <c r="B20" s="4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5"/>
    </row>
    <row r="21" spans="2:38" ht="14.25" customHeight="1" x14ac:dyDescent="0.15">
      <c r="B21" s="4"/>
      <c r="C21" s="46" t="s">
        <v>12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8"/>
    </row>
    <row r="22" spans="2:38" s="9" customFormat="1" ht="14.25" customHeight="1" x14ac:dyDescent="0.15">
      <c r="B22" s="7"/>
      <c r="C22" s="192" t="s">
        <v>2</v>
      </c>
      <c r="D22" s="173">
        <v>1</v>
      </c>
      <c r="E22" s="26">
        <v>2</v>
      </c>
      <c r="F22" s="26">
        <v>3</v>
      </c>
      <c r="G22" s="25">
        <v>4</v>
      </c>
      <c r="H22" s="25">
        <v>5</v>
      </c>
      <c r="I22" s="25">
        <v>6</v>
      </c>
      <c r="J22" s="25">
        <v>7</v>
      </c>
      <c r="K22" s="25">
        <v>8</v>
      </c>
      <c r="L22" s="26">
        <v>9</v>
      </c>
      <c r="M22" s="26">
        <v>10</v>
      </c>
      <c r="N22" s="25">
        <v>11</v>
      </c>
      <c r="O22" s="25">
        <v>12</v>
      </c>
      <c r="P22" s="25">
        <v>13</v>
      </c>
      <c r="Q22" s="25">
        <v>14</v>
      </c>
      <c r="R22" s="25">
        <v>15</v>
      </c>
      <c r="S22" s="26">
        <v>16</v>
      </c>
      <c r="T22" s="26">
        <v>17</v>
      </c>
      <c r="U22" s="25">
        <v>18</v>
      </c>
      <c r="V22" s="25">
        <v>19</v>
      </c>
      <c r="W22" s="25">
        <v>20</v>
      </c>
      <c r="X22" s="25">
        <v>21</v>
      </c>
      <c r="Y22" s="25">
        <v>22</v>
      </c>
      <c r="Z22" s="26">
        <v>23</v>
      </c>
      <c r="AA22" s="26">
        <v>24</v>
      </c>
      <c r="AB22" s="25">
        <v>25</v>
      </c>
      <c r="AC22" s="25">
        <v>26</v>
      </c>
      <c r="AD22" s="25">
        <v>27</v>
      </c>
      <c r="AE22" s="25">
        <v>28</v>
      </c>
      <c r="AF22" s="25">
        <v>29</v>
      </c>
      <c r="AG22" s="26">
        <v>30</v>
      </c>
      <c r="AH22" s="181">
        <v>31</v>
      </c>
      <c r="AI22" s="8"/>
      <c r="AJ22" s="12"/>
      <c r="AK22" s="12"/>
      <c r="AL22" s="12"/>
    </row>
    <row r="23" spans="2:38" s="9" customFormat="1" ht="14.25" customHeight="1" x14ac:dyDescent="0.15">
      <c r="B23" s="7"/>
      <c r="C23" s="193"/>
      <c r="D23" s="169" t="s">
        <v>52</v>
      </c>
      <c r="E23" s="160" t="s">
        <v>21</v>
      </c>
      <c r="F23" s="170" t="s">
        <v>22</v>
      </c>
      <c r="G23" s="163" t="s">
        <v>23</v>
      </c>
      <c r="H23" s="156" t="s">
        <v>17</v>
      </c>
      <c r="I23" s="156" t="s">
        <v>18</v>
      </c>
      <c r="J23" s="156" t="s">
        <v>19</v>
      </c>
      <c r="K23" s="156" t="s">
        <v>20</v>
      </c>
      <c r="L23" s="160" t="s">
        <v>21</v>
      </c>
      <c r="M23" s="170" t="s">
        <v>22</v>
      </c>
      <c r="N23" s="163" t="s">
        <v>23</v>
      </c>
      <c r="O23" s="156" t="s">
        <v>17</v>
      </c>
      <c r="P23" s="156" t="s">
        <v>18</v>
      </c>
      <c r="Q23" s="156" t="s">
        <v>19</v>
      </c>
      <c r="R23" s="156" t="s">
        <v>20</v>
      </c>
      <c r="S23" s="160" t="s">
        <v>21</v>
      </c>
      <c r="T23" s="170" t="s">
        <v>22</v>
      </c>
      <c r="U23" s="163" t="s">
        <v>23</v>
      </c>
      <c r="V23" s="156" t="s">
        <v>17</v>
      </c>
      <c r="W23" s="156" t="s">
        <v>18</v>
      </c>
      <c r="X23" s="156" t="s">
        <v>19</v>
      </c>
      <c r="Y23" s="156" t="s">
        <v>20</v>
      </c>
      <c r="Z23" s="160" t="s">
        <v>21</v>
      </c>
      <c r="AA23" s="170" t="s">
        <v>22</v>
      </c>
      <c r="AB23" s="163" t="s">
        <v>23</v>
      </c>
      <c r="AC23" s="156" t="s">
        <v>17</v>
      </c>
      <c r="AD23" s="156" t="s">
        <v>18</v>
      </c>
      <c r="AE23" s="156" t="s">
        <v>19</v>
      </c>
      <c r="AF23" s="156" t="s">
        <v>20</v>
      </c>
      <c r="AG23" s="160" t="s">
        <v>21</v>
      </c>
      <c r="AH23" s="182" t="s">
        <v>22</v>
      </c>
      <c r="AI23" s="5"/>
      <c r="AJ23" s="12"/>
      <c r="AK23" s="12"/>
      <c r="AL23" s="12"/>
    </row>
    <row r="24" spans="2:38" ht="14.25" customHeight="1" x14ac:dyDescent="0.15">
      <c r="B24" s="4"/>
      <c r="C24" s="27" t="s">
        <v>44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78"/>
      <c r="AI24" s="5"/>
    </row>
    <row r="25" spans="2:38" ht="14.25" customHeight="1" x14ac:dyDescent="0.15">
      <c r="B25" s="4"/>
      <c r="C25" s="28" t="s">
        <v>45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79"/>
      <c r="AI25" s="5"/>
    </row>
    <row r="26" spans="2:38" ht="14.25" customHeight="1" x14ac:dyDescent="0.15">
      <c r="B26" s="4"/>
      <c r="C26" s="28" t="s">
        <v>46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79"/>
      <c r="AI26" s="5"/>
    </row>
    <row r="27" spans="2:38" ht="14.25" customHeight="1" x14ac:dyDescent="0.15">
      <c r="B27" s="4"/>
      <c r="C27" s="29" t="s">
        <v>47</v>
      </c>
      <c r="D27" s="44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180"/>
      <c r="AI27" s="5"/>
    </row>
    <row r="28" spans="2:38" s="6" customFormat="1" ht="14.25" customHeight="1" x14ac:dyDescent="0.15">
      <c r="B28" s="4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5"/>
      <c r="AJ28" s="13"/>
      <c r="AK28" s="13"/>
      <c r="AL28" s="13"/>
    </row>
    <row r="29" spans="2:38" ht="14.25" customHeight="1" x14ac:dyDescent="0.15">
      <c r="B29" s="4"/>
      <c r="C29" s="46" t="s">
        <v>11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8"/>
    </row>
    <row r="30" spans="2:38" s="9" customFormat="1" ht="14.25" customHeight="1" x14ac:dyDescent="0.15">
      <c r="B30" s="7"/>
      <c r="C30" s="190" t="s">
        <v>2</v>
      </c>
      <c r="D30" s="37">
        <v>1</v>
      </c>
      <c r="E30" s="25">
        <v>2</v>
      </c>
      <c r="F30" s="25">
        <v>3</v>
      </c>
      <c r="G30" s="25">
        <v>4</v>
      </c>
      <c r="H30" s="25">
        <v>5</v>
      </c>
      <c r="I30" s="26">
        <v>6</v>
      </c>
      <c r="J30" s="26">
        <v>7</v>
      </c>
      <c r="K30" s="25">
        <v>8</v>
      </c>
      <c r="L30" s="25">
        <v>9</v>
      </c>
      <c r="M30" s="25">
        <v>10</v>
      </c>
      <c r="N30" s="25">
        <v>11</v>
      </c>
      <c r="O30" s="25">
        <v>12</v>
      </c>
      <c r="P30" s="26">
        <v>13</v>
      </c>
      <c r="Q30" s="26">
        <v>14</v>
      </c>
      <c r="R30" s="25">
        <v>15</v>
      </c>
      <c r="S30" s="25">
        <v>16</v>
      </c>
      <c r="T30" s="25">
        <v>17</v>
      </c>
      <c r="U30" s="25">
        <v>18</v>
      </c>
      <c r="V30" s="25">
        <v>19</v>
      </c>
      <c r="W30" s="26">
        <v>20</v>
      </c>
      <c r="X30" s="26">
        <v>21</v>
      </c>
      <c r="Y30" s="25">
        <v>22</v>
      </c>
      <c r="Z30" s="25">
        <v>23</v>
      </c>
      <c r="AA30" s="25">
        <v>24</v>
      </c>
      <c r="AB30" s="25">
        <v>25</v>
      </c>
      <c r="AC30" s="25">
        <v>26</v>
      </c>
      <c r="AD30" s="26">
        <v>27</v>
      </c>
      <c r="AE30" s="26">
        <v>28</v>
      </c>
      <c r="AF30" s="25">
        <v>29</v>
      </c>
      <c r="AG30" s="31">
        <v>30</v>
      </c>
      <c r="AH30" s="38"/>
      <c r="AI30" s="8"/>
      <c r="AJ30" s="12"/>
      <c r="AK30" s="12"/>
      <c r="AL30" s="12"/>
    </row>
    <row r="31" spans="2:38" s="9" customFormat="1" ht="14.25" customHeight="1" x14ac:dyDescent="0.15">
      <c r="B31" s="7"/>
      <c r="C31" s="191"/>
      <c r="D31" s="157" t="s">
        <v>55</v>
      </c>
      <c r="E31" s="156" t="s">
        <v>17</v>
      </c>
      <c r="F31" s="156" t="s">
        <v>18</v>
      </c>
      <c r="G31" s="156" t="s">
        <v>19</v>
      </c>
      <c r="H31" s="156" t="s">
        <v>20</v>
      </c>
      <c r="I31" s="160" t="s">
        <v>21</v>
      </c>
      <c r="J31" s="170" t="s">
        <v>22</v>
      </c>
      <c r="K31" s="163" t="s">
        <v>23</v>
      </c>
      <c r="L31" s="156" t="s">
        <v>17</v>
      </c>
      <c r="M31" s="156" t="s">
        <v>18</v>
      </c>
      <c r="N31" s="156" t="s">
        <v>19</v>
      </c>
      <c r="O31" s="156" t="s">
        <v>20</v>
      </c>
      <c r="P31" s="160" t="s">
        <v>21</v>
      </c>
      <c r="Q31" s="170" t="s">
        <v>22</v>
      </c>
      <c r="R31" s="163" t="s">
        <v>23</v>
      </c>
      <c r="S31" s="156" t="s">
        <v>17</v>
      </c>
      <c r="T31" s="156" t="s">
        <v>18</v>
      </c>
      <c r="U31" s="156" t="s">
        <v>19</v>
      </c>
      <c r="V31" s="156" t="s">
        <v>20</v>
      </c>
      <c r="W31" s="160" t="s">
        <v>21</v>
      </c>
      <c r="X31" s="170" t="s">
        <v>22</v>
      </c>
      <c r="Y31" s="163" t="s">
        <v>23</v>
      </c>
      <c r="Z31" s="156" t="s">
        <v>17</v>
      </c>
      <c r="AA31" s="156" t="s">
        <v>18</v>
      </c>
      <c r="AB31" s="156" t="s">
        <v>19</v>
      </c>
      <c r="AC31" s="156" t="s">
        <v>20</v>
      </c>
      <c r="AD31" s="160" t="s">
        <v>21</v>
      </c>
      <c r="AE31" s="170" t="s">
        <v>22</v>
      </c>
      <c r="AF31" s="163" t="s">
        <v>23</v>
      </c>
      <c r="AG31" s="156" t="s">
        <v>17</v>
      </c>
      <c r="AH31" s="38"/>
      <c r="AI31" s="5"/>
      <c r="AJ31" s="12"/>
      <c r="AK31" s="12"/>
      <c r="AL31" s="12"/>
    </row>
    <row r="32" spans="2:38" ht="14.25" customHeight="1" x14ac:dyDescent="0.15">
      <c r="B32" s="4"/>
      <c r="C32" s="27" t="s">
        <v>44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39"/>
      <c r="AI32" s="5"/>
    </row>
    <row r="33" spans="2:38" ht="14.25" customHeight="1" x14ac:dyDescent="0.15">
      <c r="B33" s="4"/>
      <c r="C33" s="28" t="s">
        <v>45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39"/>
      <c r="AI33" s="5"/>
    </row>
    <row r="34" spans="2:38" ht="14.25" customHeight="1" x14ac:dyDescent="0.15">
      <c r="B34" s="4"/>
      <c r="C34" s="28" t="s">
        <v>46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39"/>
      <c r="AI34" s="5"/>
    </row>
    <row r="35" spans="2:38" ht="14.25" customHeight="1" x14ac:dyDescent="0.15">
      <c r="B35" s="4"/>
      <c r="C35" s="29" t="s">
        <v>47</v>
      </c>
      <c r="D35" s="44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5"/>
      <c r="AH35" s="39"/>
      <c r="AI35" s="5"/>
    </row>
    <row r="36" spans="2:38" ht="14.25" customHeight="1" x14ac:dyDescent="0.15">
      <c r="B36" s="4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5"/>
    </row>
    <row r="37" spans="2:38" ht="14.25" customHeight="1" x14ac:dyDescent="0.15">
      <c r="B37" s="4"/>
      <c r="C37" s="46" t="s">
        <v>3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8"/>
    </row>
    <row r="38" spans="2:38" s="9" customFormat="1" ht="14.25" customHeight="1" x14ac:dyDescent="0.15">
      <c r="B38" s="7"/>
      <c r="C38" s="186" t="s">
        <v>2</v>
      </c>
      <c r="D38" s="37">
        <v>1</v>
      </c>
      <c r="E38" s="25">
        <v>2</v>
      </c>
      <c r="F38" s="25">
        <v>3</v>
      </c>
      <c r="G38" s="26">
        <v>4</v>
      </c>
      <c r="H38" s="26">
        <v>5</v>
      </c>
      <c r="I38" s="25">
        <v>6</v>
      </c>
      <c r="J38" s="25">
        <v>7</v>
      </c>
      <c r="K38" s="25">
        <v>8</v>
      </c>
      <c r="L38" s="25">
        <v>9</v>
      </c>
      <c r="M38" s="25">
        <v>10</v>
      </c>
      <c r="N38" s="26">
        <v>11</v>
      </c>
      <c r="O38" s="26">
        <v>12</v>
      </c>
      <c r="P38" s="25">
        <v>13</v>
      </c>
      <c r="Q38" s="172">
        <v>14</v>
      </c>
      <c r="R38" s="25">
        <v>15</v>
      </c>
      <c r="S38" s="25">
        <v>16</v>
      </c>
      <c r="T38" s="25">
        <v>17</v>
      </c>
      <c r="U38" s="26">
        <v>18</v>
      </c>
      <c r="V38" s="26">
        <v>19</v>
      </c>
      <c r="W38" s="25">
        <v>20</v>
      </c>
      <c r="X38" s="25">
        <v>21</v>
      </c>
      <c r="Y38" s="25">
        <v>22</v>
      </c>
      <c r="Z38" s="25">
        <v>23</v>
      </c>
      <c r="AA38" s="25">
        <v>24</v>
      </c>
      <c r="AB38" s="26">
        <v>25</v>
      </c>
      <c r="AC38" s="26">
        <v>26</v>
      </c>
      <c r="AD38" s="25">
        <v>27</v>
      </c>
      <c r="AE38" s="25">
        <v>28</v>
      </c>
      <c r="AF38" s="25">
        <v>29</v>
      </c>
      <c r="AG38" s="25">
        <v>30</v>
      </c>
      <c r="AH38" s="176">
        <v>31</v>
      </c>
      <c r="AI38" s="8"/>
      <c r="AJ38" s="12"/>
      <c r="AK38" s="12"/>
      <c r="AL38" s="12"/>
    </row>
    <row r="39" spans="2:38" s="9" customFormat="1" ht="14.25" customHeight="1" x14ac:dyDescent="0.15">
      <c r="B39" s="7"/>
      <c r="C39" s="187"/>
      <c r="D39" s="157" t="s">
        <v>57</v>
      </c>
      <c r="E39" s="156" t="s">
        <v>19</v>
      </c>
      <c r="F39" s="156" t="s">
        <v>20</v>
      </c>
      <c r="G39" s="160" t="s">
        <v>21</v>
      </c>
      <c r="H39" s="170" t="s">
        <v>22</v>
      </c>
      <c r="I39" s="163" t="s">
        <v>23</v>
      </c>
      <c r="J39" s="156" t="s">
        <v>17</v>
      </c>
      <c r="K39" s="156" t="s">
        <v>18</v>
      </c>
      <c r="L39" s="156" t="s">
        <v>19</v>
      </c>
      <c r="M39" s="156" t="s">
        <v>20</v>
      </c>
      <c r="N39" s="160" t="s">
        <v>21</v>
      </c>
      <c r="O39" s="170" t="s">
        <v>22</v>
      </c>
      <c r="P39" s="163" t="s">
        <v>23</v>
      </c>
      <c r="Q39" s="156" t="s">
        <v>17</v>
      </c>
      <c r="R39" s="156" t="s">
        <v>18</v>
      </c>
      <c r="S39" s="156" t="s">
        <v>19</v>
      </c>
      <c r="T39" s="156" t="s">
        <v>20</v>
      </c>
      <c r="U39" s="160" t="s">
        <v>21</v>
      </c>
      <c r="V39" s="170" t="s">
        <v>22</v>
      </c>
      <c r="W39" s="163" t="s">
        <v>23</v>
      </c>
      <c r="X39" s="156" t="s">
        <v>17</v>
      </c>
      <c r="Y39" s="156" t="s">
        <v>18</v>
      </c>
      <c r="Z39" s="156" t="s">
        <v>19</v>
      </c>
      <c r="AA39" s="156" t="s">
        <v>20</v>
      </c>
      <c r="AB39" s="160" t="s">
        <v>21</v>
      </c>
      <c r="AC39" s="170" t="s">
        <v>22</v>
      </c>
      <c r="AD39" s="163" t="s">
        <v>23</v>
      </c>
      <c r="AE39" s="156" t="s">
        <v>17</v>
      </c>
      <c r="AF39" s="156" t="s">
        <v>18</v>
      </c>
      <c r="AG39" s="156" t="s">
        <v>19</v>
      </c>
      <c r="AH39" s="177" t="s">
        <v>20</v>
      </c>
      <c r="AI39" s="5"/>
      <c r="AJ39" s="12"/>
      <c r="AK39" s="12"/>
      <c r="AL39" s="12"/>
    </row>
    <row r="40" spans="2:38" ht="14.25" customHeight="1" x14ac:dyDescent="0.15">
      <c r="B40" s="4"/>
      <c r="C40" s="27" t="s">
        <v>44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78"/>
      <c r="AI40" s="5"/>
    </row>
    <row r="41" spans="2:38" ht="14.25" customHeight="1" x14ac:dyDescent="0.15">
      <c r="B41" s="4"/>
      <c r="C41" s="28" t="s">
        <v>45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79"/>
      <c r="AI41" s="5"/>
    </row>
    <row r="42" spans="2:38" ht="14.25" customHeight="1" x14ac:dyDescent="0.15">
      <c r="B42" s="4"/>
      <c r="C42" s="28" t="s">
        <v>46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79"/>
      <c r="AI42" s="5"/>
    </row>
    <row r="43" spans="2:38" ht="14.25" customHeight="1" x14ac:dyDescent="0.15">
      <c r="B43" s="4"/>
      <c r="C43" s="29" t="s">
        <v>47</v>
      </c>
      <c r="D43" s="44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180"/>
      <c r="AI43" s="5"/>
    </row>
    <row r="44" spans="2:38" ht="14.25" customHeight="1" x14ac:dyDescent="0.15">
      <c r="B44" s="4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5"/>
    </row>
    <row r="45" spans="2:38" ht="14.25" customHeight="1" x14ac:dyDescent="0.15">
      <c r="B45" s="4"/>
      <c r="C45" s="46" t="s">
        <v>4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8"/>
    </row>
    <row r="46" spans="2:38" s="9" customFormat="1" ht="14.25" customHeight="1" x14ac:dyDescent="0.15">
      <c r="B46" s="7"/>
      <c r="C46" s="186" t="s">
        <v>2</v>
      </c>
      <c r="D46" s="166">
        <v>1</v>
      </c>
      <c r="E46" s="26">
        <v>2</v>
      </c>
      <c r="F46" s="25">
        <v>3</v>
      </c>
      <c r="G46" s="25">
        <v>4</v>
      </c>
      <c r="H46" s="25">
        <v>5</v>
      </c>
      <c r="I46" s="161">
        <v>6</v>
      </c>
      <c r="J46" s="25">
        <v>7</v>
      </c>
      <c r="K46" s="26">
        <v>8</v>
      </c>
      <c r="L46" s="26">
        <v>9</v>
      </c>
      <c r="M46" s="25">
        <v>10</v>
      </c>
      <c r="N46" s="25">
        <v>11</v>
      </c>
      <c r="O46" s="25">
        <v>12</v>
      </c>
      <c r="P46" s="25">
        <v>13</v>
      </c>
      <c r="Q46" s="25">
        <v>14</v>
      </c>
      <c r="R46" s="26">
        <v>15</v>
      </c>
      <c r="S46" s="26">
        <v>16</v>
      </c>
      <c r="T46" s="25">
        <v>17</v>
      </c>
      <c r="U46" s="25">
        <v>18</v>
      </c>
      <c r="V46" s="25">
        <v>19</v>
      </c>
      <c r="W46" s="25">
        <v>20</v>
      </c>
      <c r="X46" s="25">
        <v>21</v>
      </c>
      <c r="Y46" s="26">
        <v>22</v>
      </c>
      <c r="Z46" s="26">
        <v>23</v>
      </c>
      <c r="AA46" s="25">
        <v>24</v>
      </c>
      <c r="AB46" s="25">
        <v>25</v>
      </c>
      <c r="AC46" s="25">
        <v>26</v>
      </c>
      <c r="AD46" s="25">
        <v>27</v>
      </c>
      <c r="AE46" s="25">
        <v>28</v>
      </c>
      <c r="AF46" s="26">
        <v>29</v>
      </c>
      <c r="AG46" s="168">
        <v>30</v>
      </c>
      <c r="AH46" s="38"/>
      <c r="AI46" s="8"/>
      <c r="AJ46" s="12"/>
      <c r="AK46" s="12"/>
      <c r="AL46" s="12"/>
    </row>
    <row r="47" spans="2:38" s="9" customFormat="1" ht="14.25" customHeight="1" x14ac:dyDescent="0.15">
      <c r="B47" s="7"/>
      <c r="C47" s="187"/>
      <c r="D47" s="170" t="s">
        <v>53</v>
      </c>
      <c r="E47" s="170" t="s">
        <v>22</v>
      </c>
      <c r="F47" s="163" t="s">
        <v>23</v>
      </c>
      <c r="G47" s="156" t="s">
        <v>17</v>
      </c>
      <c r="H47" s="156" t="s">
        <v>18</v>
      </c>
      <c r="I47" s="156" t="s">
        <v>19</v>
      </c>
      <c r="J47" s="156" t="s">
        <v>20</v>
      </c>
      <c r="K47" s="160" t="s">
        <v>21</v>
      </c>
      <c r="L47" s="170" t="s">
        <v>22</v>
      </c>
      <c r="M47" s="163" t="s">
        <v>23</v>
      </c>
      <c r="N47" s="156" t="s">
        <v>17</v>
      </c>
      <c r="O47" s="156" t="s">
        <v>18</v>
      </c>
      <c r="P47" s="156" t="s">
        <v>19</v>
      </c>
      <c r="Q47" s="156" t="s">
        <v>20</v>
      </c>
      <c r="R47" s="160" t="s">
        <v>21</v>
      </c>
      <c r="S47" s="170" t="s">
        <v>22</v>
      </c>
      <c r="T47" s="163" t="s">
        <v>23</v>
      </c>
      <c r="U47" s="156" t="s">
        <v>17</v>
      </c>
      <c r="V47" s="156" t="s">
        <v>18</v>
      </c>
      <c r="W47" s="156" t="s">
        <v>19</v>
      </c>
      <c r="X47" s="156" t="s">
        <v>20</v>
      </c>
      <c r="Y47" s="160" t="s">
        <v>21</v>
      </c>
      <c r="Z47" s="170" t="s">
        <v>22</v>
      </c>
      <c r="AA47" s="163" t="s">
        <v>23</v>
      </c>
      <c r="AB47" s="156" t="s">
        <v>17</v>
      </c>
      <c r="AC47" s="156" t="s">
        <v>18</v>
      </c>
      <c r="AD47" s="156" t="s">
        <v>19</v>
      </c>
      <c r="AE47" s="156" t="s">
        <v>20</v>
      </c>
      <c r="AF47" s="160" t="s">
        <v>21</v>
      </c>
      <c r="AG47" s="170" t="s">
        <v>22</v>
      </c>
      <c r="AH47" s="38"/>
      <c r="AI47" s="5"/>
      <c r="AJ47" s="12"/>
      <c r="AK47" s="12"/>
      <c r="AL47" s="12"/>
    </row>
    <row r="48" spans="2:38" ht="14.25" customHeight="1" x14ac:dyDescent="0.15">
      <c r="B48" s="4"/>
      <c r="C48" s="27" t="s">
        <v>44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39"/>
      <c r="AI48" s="5"/>
    </row>
    <row r="49" spans="2:38" ht="14.25" customHeight="1" x14ac:dyDescent="0.15">
      <c r="B49" s="4"/>
      <c r="C49" s="28" t="s">
        <v>45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39"/>
      <c r="AI49" s="5"/>
    </row>
    <row r="50" spans="2:38" ht="14.25" customHeight="1" x14ac:dyDescent="0.15">
      <c r="B50" s="4"/>
      <c r="C50" s="28" t="s">
        <v>46</v>
      </c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39"/>
      <c r="AI50" s="5"/>
    </row>
    <row r="51" spans="2:38" ht="14.25" customHeight="1" x14ac:dyDescent="0.15">
      <c r="B51" s="4"/>
      <c r="C51" s="29" t="s">
        <v>47</v>
      </c>
      <c r="D51" s="44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0"/>
      <c r="AH51" s="39"/>
      <c r="AI51" s="5"/>
    </row>
    <row r="52" spans="2:38" s="6" customFormat="1" ht="14.25" customHeight="1" x14ac:dyDescent="0.15">
      <c r="B52" s="4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5"/>
      <c r="AJ52" s="13"/>
      <c r="AK52" s="13"/>
      <c r="AL52" s="13"/>
    </row>
    <row r="53" spans="2:38" ht="14.25" customHeight="1" x14ac:dyDescent="0.15">
      <c r="B53" s="4"/>
      <c r="C53" s="46" t="s">
        <v>5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8"/>
    </row>
    <row r="54" spans="2:38" s="9" customFormat="1" ht="14.25" customHeight="1" x14ac:dyDescent="0.15">
      <c r="B54" s="7"/>
      <c r="C54" s="186" t="s">
        <v>2</v>
      </c>
      <c r="D54" s="37">
        <v>1</v>
      </c>
      <c r="E54" s="25">
        <v>2</v>
      </c>
      <c r="F54" s="25">
        <v>3</v>
      </c>
      <c r="G54" s="25">
        <v>4</v>
      </c>
      <c r="H54" s="25">
        <v>5</v>
      </c>
      <c r="I54" s="26">
        <v>6</v>
      </c>
      <c r="J54" s="26">
        <v>7</v>
      </c>
      <c r="K54" s="25">
        <v>8</v>
      </c>
      <c r="L54" s="25">
        <v>9</v>
      </c>
      <c r="M54" s="25">
        <v>10</v>
      </c>
      <c r="N54" s="25">
        <v>11</v>
      </c>
      <c r="O54" s="25">
        <v>12</v>
      </c>
      <c r="P54" s="26">
        <v>13</v>
      </c>
      <c r="Q54" s="26">
        <v>14</v>
      </c>
      <c r="R54" s="25">
        <v>15</v>
      </c>
      <c r="S54" s="25">
        <v>16</v>
      </c>
      <c r="T54" s="25">
        <v>17</v>
      </c>
      <c r="U54" s="25">
        <v>18</v>
      </c>
      <c r="V54" s="25">
        <v>19</v>
      </c>
      <c r="W54" s="26">
        <v>20</v>
      </c>
      <c r="X54" s="26">
        <v>21</v>
      </c>
      <c r="Y54" s="25">
        <v>22</v>
      </c>
      <c r="Z54" s="25">
        <v>23</v>
      </c>
      <c r="AA54" s="25">
        <v>24</v>
      </c>
      <c r="AB54" s="25">
        <v>25</v>
      </c>
      <c r="AC54" s="25">
        <v>26</v>
      </c>
      <c r="AD54" s="26">
        <v>27</v>
      </c>
      <c r="AE54" s="26">
        <v>28</v>
      </c>
      <c r="AF54" s="25">
        <v>29</v>
      </c>
      <c r="AG54" s="25">
        <v>30</v>
      </c>
      <c r="AH54" s="176">
        <v>31</v>
      </c>
      <c r="AI54" s="8"/>
      <c r="AJ54" s="12"/>
      <c r="AK54" s="12"/>
      <c r="AL54" s="12"/>
    </row>
    <row r="55" spans="2:38" s="9" customFormat="1" ht="14.25" customHeight="1" x14ac:dyDescent="0.15">
      <c r="B55" s="7"/>
      <c r="C55" s="187"/>
      <c r="D55" s="157" t="s">
        <v>55</v>
      </c>
      <c r="E55" s="156" t="s">
        <v>17</v>
      </c>
      <c r="F55" s="156" t="s">
        <v>18</v>
      </c>
      <c r="G55" s="156" t="s">
        <v>19</v>
      </c>
      <c r="H55" s="156" t="s">
        <v>20</v>
      </c>
      <c r="I55" s="160" t="s">
        <v>21</v>
      </c>
      <c r="J55" s="170" t="s">
        <v>22</v>
      </c>
      <c r="K55" s="163" t="s">
        <v>23</v>
      </c>
      <c r="L55" s="156" t="s">
        <v>17</v>
      </c>
      <c r="M55" s="156" t="s">
        <v>18</v>
      </c>
      <c r="N55" s="156" t="s">
        <v>19</v>
      </c>
      <c r="O55" s="156" t="s">
        <v>20</v>
      </c>
      <c r="P55" s="160" t="s">
        <v>21</v>
      </c>
      <c r="Q55" s="170" t="s">
        <v>22</v>
      </c>
      <c r="R55" s="163" t="s">
        <v>23</v>
      </c>
      <c r="S55" s="156" t="s">
        <v>17</v>
      </c>
      <c r="T55" s="156" t="s">
        <v>18</v>
      </c>
      <c r="U55" s="156" t="s">
        <v>19</v>
      </c>
      <c r="V55" s="156" t="s">
        <v>20</v>
      </c>
      <c r="W55" s="160" t="s">
        <v>21</v>
      </c>
      <c r="X55" s="170" t="s">
        <v>22</v>
      </c>
      <c r="Y55" s="163" t="s">
        <v>23</v>
      </c>
      <c r="Z55" s="156" t="s">
        <v>17</v>
      </c>
      <c r="AA55" s="156" t="s">
        <v>18</v>
      </c>
      <c r="AB55" s="156" t="s">
        <v>19</v>
      </c>
      <c r="AC55" s="156" t="s">
        <v>20</v>
      </c>
      <c r="AD55" s="160" t="s">
        <v>21</v>
      </c>
      <c r="AE55" s="170" t="s">
        <v>22</v>
      </c>
      <c r="AF55" s="163" t="s">
        <v>23</v>
      </c>
      <c r="AG55" s="156" t="s">
        <v>17</v>
      </c>
      <c r="AH55" s="177" t="s">
        <v>18</v>
      </c>
      <c r="AI55" s="5"/>
      <c r="AJ55" s="12"/>
      <c r="AK55" s="12"/>
      <c r="AL55" s="12"/>
    </row>
    <row r="56" spans="2:38" ht="14.25" customHeight="1" x14ac:dyDescent="0.15">
      <c r="B56" s="4"/>
      <c r="C56" s="27" t="s">
        <v>44</v>
      </c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78"/>
      <c r="AI56" s="5"/>
    </row>
    <row r="57" spans="2:38" ht="14.25" customHeight="1" x14ac:dyDescent="0.15">
      <c r="B57" s="4"/>
      <c r="C57" s="28" t="s">
        <v>45</v>
      </c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79"/>
      <c r="AI57" s="5"/>
    </row>
    <row r="58" spans="2:38" ht="14.25" customHeight="1" x14ac:dyDescent="0.15">
      <c r="B58" s="4"/>
      <c r="C58" s="28" t="s">
        <v>46</v>
      </c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79"/>
      <c r="AI58" s="5"/>
    </row>
    <row r="59" spans="2:38" ht="14.25" customHeight="1" x14ac:dyDescent="0.15">
      <c r="B59" s="4"/>
      <c r="C59" s="29" t="s">
        <v>47</v>
      </c>
      <c r="D59" s="44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180"/>
      <c r="AI59" s="5"/>
    </row>
    <row r="60" spans="2:38" ht="14.25" customHeight="1" x14ac:dyDescent="0.15">
      <c r="B60" s="4"/>
      <c r="C60" s="24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5"/>
    </row>
    <row r="61" spans="2:38" ht="14.25" customHeight="1" x14ac:dyDescent="0.15">
      <c r="B61" s="4"/>
      <c r="C61" s="46" t="s">
        <v>6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8"/>
    </row>
    <row r="62" spans="2:38" s="9" customFormat="1" ht="14.25" customHeight="1" x14ac:dyDescent="0.15">
      <c r="B62" s="7"/>
      <c r="C62" s="186" t="s">
        <v>2</v>
      </c>
      <c r="D62" s="37">
        <v>1</v>
      </c>
      <c r="E62" s="25">
        <v>2</v>
      </c>
      <c r="F62" s="26">
        <v>3</v>
      </c>
      <c r="G62" s="26">
        <v>4</v>
      </c>
      <c r="H62" s="25">
        <v>5</v>
      </c>
      <c r="I62" s="25">
        <v>6</v>
      </c>
      <c r="J62" s="25">
        <v>7</v>
      </c>
      <c r="K62" s="25">
        <v>8</v>
      </c>
      <c r="L62" s="25">
        <v>9</v>
      </c>
      <c r="M62" s="26">
        <v>10</v>
      </c>
      <c r="N62" s="26">
        <v>11</v>
      </c>
      <c r="O62" s="25">
        <v>12</v>
      </c>
      <c r="P62" s="25">
        <v>13</v>
      </c>
      <c r="Q62" s="25">
        <v>14</v>
      </c>
      <c r="R62" s="161">
        <v>15</v>
      </c>
      <c r="S62" s="25">
        <v>16</v>
      </c>
      <c r="T62" s="26">
        <v>17</v>
      </c>
      <c r="U62" s="26">
        <v>18</v>
      </c>
      <c r="V62" s="25">
        <v>19</v>
      </c>
      <c r="W62" s="25">
        <v>20</v>
      </c>
      <c r="X62" s="25">
        <v>21</v>
      </c>
      <c r="Y62" s="25">
        <v>22</v>
      </c>
      <c r="Z62" s="25">
        <v>23</v>
      </c>
      <c r="AA62" s="26">
        <v>24</v>
      </c>
      <c r="AB62" s="26">
        <v>25</v>
      </c>
      <c r="AC62" s="25">
        <v>26</v>
      </c>
      <c r="AD62" s="25">
        <v>27</v>
      </c>
      <c r="AE62" s="25">
        <v>28</v>
      </c>
      <c r="AF62" s="25">
        <v>29</v>
      </c>
      <c r="AG62" s="25">
        <v>30</v>
      </c>
      <c r="AH62" s="181">
        <v>31</v>
      </c>
      <c r="AI62" s="8"/>
      <c r="AJ62" s="12"/>
      <c r="AK62" s="12"/>
      <c r="AL62" s="12"/>
    </row>
    <row r="63" spans="2:38" s="9" customFormat="1" ht="14.25" customHeight="1" x14ac:dyDescent="0.15">
      <c r="B63" s="7"/>
      <c r="C63" s="187"/>
      <c r="D63" s="157" t="s">
        <v>58</v>
      </c>
      <c r="E63" s="156" t="s">
        <v>20</v>
      </c>
      <c r="F63" s="160" t="s">
        <v>21</v>
      </c>
      <c r="G63" s="170" t="s">
        <v>22</v>
      </c>
      <c r="H63" s="163" t="s">
        <v>23</v>
      </c>
      <c r="I63" s="156" t="s">
        <v>17</v>
      </c>
      <c r="J63" s="156" t="s">
        <v>18</v>
      </c>
      <c r="K63" s="156" t="s">
        <v>19</v>
      </c>
      <c r="L63" s="156" t="s">
        <v>20</v>
      </c>
      <c r="M63" s="160" t="s">
        <v>21</v>
      </c>
      <c r="N63" s="170" t="s">
        <v>22</v>
      </c>
      <c r="O63" s="163" t="s">
        <v>23</v>
      </c>
      <c r="P63" s="156" t="s">
        <v>17</v>
      </c>
      <c r="Q63" s="156" t="s">
        <v>18</v>
      </c>
      <c r="R63" s="156" t="s">
        <v>19</v>
      </c>
      <c r="S63" s="156" t="s">
        <v>20</v>
      </c>
      <c r="T63" s="160" t="s">
        <v>21</v>
      </c>
      <c r="U63" s="170" t="s">
        <v>22</v>
      </c>
      <c r="V63" s="163" t="s">
        <v>23</v>
      </c>
      <c r="W63" s="156" t="s">
        <v>17</v>
      </c>
      <c r="X63" s="156" t="s">
        <v>18</v>
      </c>
      <c r="Y63" s="156" t="s">
        <v>19</v>
      </c>
      <c r="Z63" s="156" t="s">
        <v>20</v>
      </c>
      <c r="AA63" s="160" t="s">
        <v>21</v>
      </c>
      <c r="AB63" s="170" t="s">
        <v>22</v>
      </c>
      <c r="AC63" s="163" t="s">
        <v>23</v>
      </c>
      <c r="AD63" s="156" t="s">
        <v>17</v>
      </c>
      <c r="AE63" s="156" t="s">
        <v>18</v>
      </c>
      <c r="AF63" s="156" t="s">
        <v>19</v>
      </c>
      <c r="AG63" s="156" t="s">
        <v>20</v>
      </c>
      <c r="AH63" s="183" t="s">
        <v>21</v>
      </c>
      <c r="AI63" s="5"/>
      <c r="AJ63" s="12"/>
      <c r="AK63" s="12"/>
      <c r="AL63" s="12"/>
    </row>
    <row r="64" spans="2:38" ht="14.25" customHeight="1" x14ac:dyDescent="0.15">
      <c r="B64" s="4"/>
      <c r="C64" s="27" t="s">
        <v>44</v>
      </c>
      <c r="D64" s="152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78"/>
      <c r="AI64" s="17"/>
    </row>
    <row r="65" spans="2:38" ht="14.25" customHeight="1" x14ac:dyDescent="0.15">
      <c r="B65" s="4"/>
      <c r="C65" s="28" t="s">
        <v>45</v>
      </c>
      <c r="D65" s="154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79"/>
      <c r="AI65" s="17"/>
    </row>
    <row r="66" spans="2:38" ht="14.25" customHeight="1" x14ac:dyDescent="0.15">
      <c r="B66" s="4"/>
      <c r="C66" s="28" t="s">
        <v>46</v>
      </c>
      <c r="D66" s="154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79"/>
      <c r="AI66" s="17"/>
    </row>
    <row r="67" spans="2:38" ht="14.25" customHeight="1" x14ac:dyDescent="0.15">
      <c r="B67" s="4"/>
      <c r="C67" s="29" t="s">
        <v>47</v>
      </c>
      <c r="D67" s="44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180"/>
      <c r="AI67" s="17"/>
    </row>
    <row r="68" spans="2:38" ht="14.25" customHeight="1" x14ac:dyDescent="0.15">
      <c r="B68" s="4"/>
      <c r="C68" s="24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17"/>
    </row>
    <row r="69" spans="2:38" ht="14.25" customHeight="1" x14ac:dyDescent="0.15">
      <c r="B69" s="4"/>
      <c r="C69" s="46" t="s">
        <v>7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02" t="s">
        <v>97</v>
      </c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8"/>
    </row>
    <row r="70" spans="2:38" s="9" customFormat="1" ht="14.25" customHeight="1" x14ac:dyDescent="0.15">
      <c r="B70" s="7"/>
      <c r="C70" s="186" t="s">
        <v>2</v>
      </c>
      <c r="D70" s="166">
        <v>1</v>
      </c>
      <c r="E70" s="25">
        <v>2</v>
      </c>
      <c r="F70" s="25">
        <v>3</v>
      </c>
      <c r="G70" s="25">
        <v>4</v>
      </c>
      <c r="H70" s="25">
        <v>5</v>
      </c>
      <c r="I70" s="25">
        <v>6</v>
      </c>
      <c r="J70" s="26">
        <v>7</v>
      </c>
      <c r="K70" s="26">
        <v>8</v>
      </c>
      <c r="L70" s="25">
        <v>9</v>
      </c>
      <c r="M70" s="25">
        <v>10</v>
      </c>
      <c r="N70" s="25">
        <v>11</v>
      </c>
      <c r="O70" s="26">
        <v>12</v>
      </c>
      <c r="P70" s="167">
        <v>13</v>
      </c>
      <c r="Q70" s="159">
        <v>14</v>
      </c>
      <c r="R70" s="159">
        <v>15</v>
      </c>
      <c r="S70" s="172">
        <v>16</v>
      </c>
      <c r="T70" s="25">
        <v>17</v>
      </c>
      <c r="U70" s="25">
        <v>18</v>
      </c>
      <c r="V70" s="25">
        <v>19</v>
      </c>
      <c r="W70" s="25">
        <v>20</v>
      </c>
      <c r="X70" s="26">
        <v>21</v>
      </c>
      <c r="Y70" s="26">
        <v>22</v>
      </c>
      <c r="Z70" s="25">
        <v>23</v>
      </c>
      <c r="AA70" s="25">
        <v>24</v>
      </c>
      <c r="AB70" s="25">
        <v>25</v>
      </c>
      <c r="AC70" s="161">
        <v>26</v>
      </c>
      <c r="AD70" s="161">
        <v>27</v>
      </c>
      <c r="AE70" s="26">
        <v>28</v>
      </c>
      <c r="AF70" s="26">
        <v>29</v>
      </c>
      <c r="AG70" s="31">
        <v>30</v>
      </c>
      <c r="AH70" s="38"/>
      <c r="AI70" s="8"/>
      <c r="AJ70" s="12"/>
      <c r="AK70" s="12"/>
      <c r="AL70" s="12"/>
    </row>
    <row r="71" spans="2:38" s="9" customFormat="1" ht="14.25" customHeight="1" x14ac:dyDescent="0.15">
      <c r="B71" s="7"/>
      <c r="C71" s="187"/>
      <c r="D71" s="170" t="s">
        <v>54</v>
      </c>
      <c r="E71" s="163" t="s">
        <v>23</v>
      </c>
      <c r="F71" s="156" t="s">
        <v>17</v>
      </c>
      <c r="G71" s="156" t="s">
        <v>18</v>
      </c>
      <c r="H71" s="156" t="s">
        <v>19</v>
      </c>
      <c r="I71" s="156" t="s">
        <v>20</v>
      </c>
      <c r="J71" s="160" t="s">
        <v>21</v>
      </c>
      <c r="K71" s="170" t="s">
        <v>22</v>
      </c>
      <c r="L71" s="163" t="s">
        <v>23</v>
      </c>
      <c r="M71" s="156" t="s">
        <v>17</v>
      </c>
      <c r="N71" s="156" t="s">
        <v>18</v>
      </c>
      <c r="O71" s="160" t="s">
        <v>19</v>
      </c>
      <c r="P71" s="160" t="s">
        <v>20</v>
      </c>
      <c r="Q71" s="160" t="s">
        <v>21</v>
      </c>
      <c r="R71" s="170" t="s">
        <v>22</v>
      </c>
      <c r="S71" s="163" t="s">
        <v>23</v>
      </c>
      <c r="T71" s="156" t="s">
        <v>17</v>
      </c>
      <c r="U71" s="156" t="s">
        <v>18</v>
      </c>
      <c r="V71" s="156" t="s">
        <v>19</v>
      </c>
      <c r="W71" s="156" t="s">
        <v>20</v>
      </c>
      <c r="X71" s="160" t="s">
        <v>21</v>
      </c>
      <c r="Y71" s="170" t="s">
        <v>22</v>
      </c>
      <c r="Z71" s="163" t="s">
        <v>23</v>
      </c>
      <c r="AA71" s="156" t="s">
        <v>17</v>
      </c>
      <c r="AB71" s="156" t="s">
        <v>18</v>
      </c>
      <c r="AC71" s="156" t="s">
        <v>19</v>
      </c>
      <c r="AD71" s="156" t="s">
        <v>20</v>
      </c>
      <c r="AE71" s="160" t="s">
        <v>21</v>
      </c>
      <c r="AF71" s="170" t="s">
        <v>22</v>
      </c>
      <c r="AG71" s="163" t="s">
        <v>23</v>
      </c>
      <c r="AH71" s="38"/>
      <c r="AI71" s="5"/>
      <c r="AJ71" s="12"/>
      <c r="AK71" s="12"/>
      <c r="AL71" s="12"/>
    </row>
    <row r="72" spans="2:38" ht="14.25" customHeight="1" x14ac:dyDescent="0.15">
      <c r="B72" s="4"/>
      <c r="C72" s="27" t="s">
        <v>44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39"/>
      <c r="AI72" s="5"/>
    </row>
    <row r="73" spans="2:38" ht="14.25" customHeight="1" x14ac:dyDescent="0.15">
      <c r="B73" s="4"/>
      <c r="C73" s="28" t="s">
        <v>45</v>
      </c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39"/>
      <c r="AI73" s="5"/>
    </row>
    <row r="74" spans="2:38" ht="14.25" customHeight="1" x14ac:dyDescent="0.15">
      <c r="B74" s="4"/>
      <c r="C74" s="28" t="s">
        <v>46</v>
      </c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39"/>
      <c r="AI74" s="5"/>
    </row>
    <row r="75" spans="2:38" ht="14.25" customHeight="1" x14ac:dyDescent="0.15">
      <c r="B75" s="4"/>
      <c r="C75" s="29" t="s">
        <v>47</v>
      </c>
      <c r="D75" s="44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140"/>
      <c r="AE75" s="140"/>
      <c r="AF75" s="140"/>
      <c r="AG75" s="140"/>
      <c r="AH75" s="39"/>
      <c r="AI75" s="5"/>
    </row>
    <row r="76" spans="2:38" s="6" customFormat="1" ht="14.25" customHeight="1" x14ac:dyDescent="0.15">
      <c r="B76" s="4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5"/>
      <c r="AJ76" s="13"/>
      <c r="AK76" s="13"/>
      <c r="AL76" s="13"/>
    </row>
    <row r="77" spans="2:38" ht="14.25" customHeight="1" x14ac:dyDescent="0.15">
      <c r="B77" s="4"/>
      <c r="C77" s="46" t="s">
        <v>8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8"/>
    </row>
    <row r="78" spans="2:38" s="9" customFormat="1" ht="14.25" customHeight="1" x14ac:dyDescent="0.15">
      <c r="B78" s="7"/>
      <c r="C78" s="186" t="s">
        <v>2</v>
      </c>
      <c r="D78" s="164">
        <v>1</v>
      </c>
      <c r="E78" s="25">
        <v>2</v>
      </c>
      <c r="F78" s="161">
        <v>3</v>
      </c>
      <c r="G78" s="25">
        <v>4</v>
      </c>
      <c r="H78" s="26">
        <v>5</v>
      </c>
      <c r="I78" s="26">
        <v>6</v>
      </c>
      <c r="J78" s="25">
        <v>7</v>
      </c>
      <c r="K78" s="25">
        <v>8</v>
      </c>
      <c r="L78" s="161">
        <v>9</v>
      </c>
      <c r="M78" s="25">
        <v>10</v>
      </c>
      <c r="N78" s="25">
        <v>11</v>
      </c>
      <c r="O78" s="26">
        <v>12</v>
      </c>
      <c r="P78" s="26">
        <v>13</v>
      </c>
      <c r="Q78" s="25">
        <v>14</v>
      </c>
      <c r="R78" s="25">
        <v>15</v>
      </c>
      <c r="S78" s="25">
        <v>16</v>
      </c>
      <c r="T78" s="25">
        <v>17</v>
      </c>
      <c r="U78" s="25">
        <v>18</v>
      </c>
      <c r="V78" s="26">
        <v>19</v>
      </c>
      <c r="W78" s="26">
        <v>20</v>
      </c>
      <c r="X78" s="25">
        <v>21</v>
      </c>
      <c r="Y78" s="25">
        <v>22</v>
      </c>
      <c r="Z78" s="25">
        <v>23</v>
      </c>
      <c r="AA78" s="25">
        <v>24</v>
      </c>
      <c r="AB78" s="25">
        <v>25</v>
      </c>
      <c r="AC78" s="26">
        <v>26</v>
      </c>
      <c r="AD78" s="26">
        <v>27</v>
      </c>
      <c r="AE78" s="25">
        <v>28</v>
      </c>
      <c r="AF78" s="25">
        <v>29</v>
      </c>
      <c r="AG78" s="43">
        <v>30</v>
      </c>
      <c r="AH78" s="176">
        <v>31</v>
      </c>
      <c r="AI78" s="8"/>
      <c r="AJ78" s="12"/>
      <c r="AK78" s="12"/>
      <c r="AL78" s="12"/>
    </row>
    <row r="79" spans="2:38" s="9" customFormat="1" ht="14.25" customHeight="1" x14ac:dyDescent="0.15">
      <c r="B79" s="7"/>
      <c r="C79" s="187"/>
      <c r="D79" s="162" t="s">
        <v>56</v>
      </c>
      <c r="E79" s="156" t="s">
        <v>18</v>
      </c>
      <c r="F79" s="156" t="s">
        <v>19</v>
      </c>
      <c r="G79" s="156" t="s">
        <v>20</v>
      </c>
      <c r="H79" s="160" t="s">
        <v>21</v>
      </c>
      <c r="I79" s="170" t="s">
        <v>22</v>
      </c>
      <c r="J79" s="163" t="s">
        <v>23</v>
      </c>
      <c r="K79" s="156" t="s">
        <v>17</v>
      </c>
      <c r="L79" s="156" t="s">
        <v>18</v>
      </c>
      <c r="M79" s="156" t="s">
        <v>19</v>
      </c>
      <c r="N79" s="156" t="s">
        <v>20</v>
      </c>
      <c r="O79" s="160" t="s">
        <v>21</v>
      </c>
      <c r="P79" s="170" t="s">
        <v>22</v>
      </c>
      <c r="Q79" s="163" t="s">
        <v>23</v>
      </c>
      <c r="R79" s="156" t="s">
        <v>17</v>
      </c>
      <c r="S79" s="156" t="s">
        <v>18</v>
      </c>
      <c r="T79" s="156" t="s">
        <v>19</v>
      </c>
      <c r="U79" s="156" t="s">
        <v>20</v>
      </c>
      <c r="V79" s="160" t="s">
        <v>21</v>
      </c>
      <c r="W79" s="170" t="s">
        <v>22</v>
      </c>
      <c r="X79" s="163" t="s">
        <v>23</v>
      </c>
      <c r="Y79" s="156" t="s">
        <v>17</v>
      </c>
      <c r="Z79" s="156" t="s">
        <v>18</v>
      </c>
      <c r="AA79" s="156" t="s">
        <v>19</v>
      </c>
      <c r="AB79" s="156" t="s">
        <v>20</v>
      </c>
      <c r="AC79" s="160" t="s">
        <v>21</v>
      </c>
      <c r="AD79" s="170" t="s">
        <v>22</v>
      </c>
      <c r="AE79" s="163" t="s">
        <v>23</v>
      </c>
      <c r="AF79" s="156" t="s">
        <v>17</v>
      </c>
      <c r="AG79" s="156" t="s">
        <v>18</v>
      </c>
      <c r="AH79" s="177" t="s">
        <v>19</v>
      </c>
      <c r="AI79" s="5"/>
      <c r="AJ79" s="12"/>
      <c r="AK79" s="12"/>
      <c r="AL79" s="12"/>
    </row>
    <row r="80" spans="2:38" ht="14.25" customHeight="1" x14ac:dyDescent="0.15">
      <c r="B80" s="4"/>
      <c r="C80" s="27" t="s">
        <v>44</v>
      </c>
      <c r="D80" s="152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78"/>
      <c r="AI80" s="5"/>
    </row>
    <row r="81" spans="2:38" ht="14.25" customHeight="1" x14ac:dyDescent="0.15">
      <c r="B81" s="4"/>
      <c r="C81" s="28" t="s">
        <v>45</v>
      </c>
      <c r="D81" s="154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79"/>
      <c r="AI81" s="5"/>
    </row>
    <row r="82" spans="2:38" ht="14.25" customHeight="1" x14ac:dyDescent="0.15">
      <c r="B82" s="4"/>
      <c r="C82" s="28" t="s">
        <v>46</v>
      </c>
      <c r="D82" s="154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79"/>
      <c r="AI82" s="5"/>
    </row>
    <row r="83" spans="2:38" ht="14.25" customHeight="1" x14ac:dyDescent="0.15">
      <c r="B83" s="4"/>
      <c r="C83" s="29" t="s">
        <v>47</v>
      </c>
      <c r="D83" s="44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180"/>
      <c r="AI83" s="47"/>
    </row>
    <row r="84" spans="2:38" ht="14.25" customHeight="1" x14ac:dyDescent="0.15">
      <c r="B84" s="4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5"/>
    </row>
    <row r="85" spans="2:38" ht="14.25" customHeight="1" x14ac:dyDescent="0.15">
      <c r="B85" s="4"/>
      <c r="C85" s="46" t="s">
        <v>9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8"/>
    </row>
    <row r="86" spans="2:38" s="9" customFormat="1" ht="14.25" customHeight="1" x14ac:dyDescent="0.15">
      <c r="B86" s="7"/>
      <c r="C86" s="186" t="s">
        <v>2</v>
      </c>
      <c r="D86" s="37">
        <v>1</v>
      </c>
      <c r="E86" s="26">
        <v>2</v>
      </c>
      <c r="F86" s="26">
        <v>3</v>
      </c>
      <c r="G86" s="25">
        <v>4</v>
      </c>
      <c r="H86" s="25">
        <v>5</v>
      </c>
      <c r="I86" s="25">
        <v>6</v>
      </c>
      <c r="J86" s="25">
        <v>7</v>
      </c>
      <c r="K86" s="25">
        <v>8</v>
      </c>
      <c r="L86" s="26">
        <v>9</v>
      </c>
      <c r="M86" s="26">
        <v>10</v>
      </c>
      <c r="N86" s="25">
        <v>11</v>
      </c>
      <c r="O86" s="25">
        <v>12</v>
      </c>
      <c r="P86" s="25">
        <v>13</v>
      </c>
      <c r="Q86" s="25">
        <v>14</v>
      </c>
      <c r="R86" s="25">
        <v>15</v>
      </c>
      <c r="S86" s="26">
        <v>16</v>
      </c>
      <c r="T86" s="26">
        <v>17</v>
      </c>
      <c r="U86" s="25">
        <v>18</v>
      </c>
      <c r="V86" s="25">
        <v>19</v>
      </c>
      <c r="W86" s="25">
        <v>20</v>
      </c>
      <c r="X86" s="25">
        <v>21</v>
      </c>
      <c r="Y86" s="25">
        <v>22</v>
      </c>
      <c r="Z86" s="26">
        <v>23</v>
      </c>
      <c r="AA86" s="26">
        <v>24</v>
      </c>
      <c r="AB86" s="25">
        <v>25</v>
      </c>
      <c r="AC86" s="25">
        <v>26</v>
      </c>
      <c r="AD86" s="25">
        <v>27</v>
      </c>
      <c r="AE86" s="25">
        <v>28</v>
      </c>
      <c r="AF86" s="43">
        <v>29</v>
      </c>
      <c r="AG86" s="168">
        <v>30</v>
      </c>
      <c r="AH86" s="38"/>
      <c r="AI86" s="8"/>
      <c r="AJ86" s="12"/>
      <c r="AK86" s="12"/>
      <c r="AL86" s="12"/>
    </row>
    <row r="87" spans="2:38" s="9" customFormat="1" ht="14.25" customHeight="1" x14ac:dyDescent="0.15">
      <c r="B87" s="7"/>
      <c r="C87" s="187"/>
      <c r="D87" s="157" t="s">
        <v>52</v>
      </c>
      <c r="E87" s="160" t="s">
        <v>21</v>
      </c>
      <c r="F87" s="170" t="s">
        <v>22</v>
      </c>
      <c r="G87" s="163" t="s">
        <v>23</v>
      </c>
      <c r="H87" s="156" t="s">
        <v>17</v>
      </c>
      <c r="I87" s="156" t="s">
        <v>18</v>
      </c>
      <c r="J87" s="156" t="s">
        <v>19</v>
      </c>
      <c r="K87" s="156" t="s">
        <v>20</v>
      </c>
      <c r="L87" s="160" t="s">
        <v>21</v>
      </c>
      <c r="M87" s="170" t="s">
        <v>22</v>
      </c>
      <c r="N87" s="163" t="s">
        <v>23</v>
      </c>
      <c r="O87" s="156" t="s">
        <v>17</v>
      </c>
      <c r="P87" s="156" t="s">
        <v>18</v>
      </c>
      <c r="Q87" s="156" t="s">
        <v>19</v>
      </c>
      <c r="R87" s="156" t="s">
        <v>20</v>
      </c>
      <c r="S87" s="160" t="s">
        <v>21</v>
      </c>
      <c r="T87" s="170" t="s">
        <v>22</v>
      </c>
      <c r="U87" s="163" t="s">
        <v>23</v>
      </c>
      <c r="V87" s="156" t="s">
        <v>17</v>
      </c>
      <c r="W87" s="156" t="s">
        <v>18</v>
      </c>
      <c r="X87" s="156" t="s">
        <v>19</v>
      </c>
      <c r="Y87" s="156" t="s">
        <v>20</v>
      </c>
      <c r="Z87" s="160" t="s">
        <v>21</v>
      </c>
      <c r="AA87" s="170" t="s">
        <v>22</v>
      </c>
      <c r="AB87" s="163" t="s">
        <v>23</v>
      </c>
      <c r="AC87" s="156" t="s">
        <v>17</v>
      </c>
      <c r="AD87" s="156" t="s">
        <v>18</v>
      </c>
      <c r="AE87" s="156" t="s">
        <v>19</v>
      </c>
      <c r="AF87" s="156" t="s">
        <v>20</v>
      </c>
      <c r="AG87" s="160" t="s">
        <v>21</v>
      </c>
      <c r="AH87" s="38"/>
      <c r="AI87" s="5"/>
      <c r="AJ87" s="12"/>
      <c r="AK87" s="12"/>
      <c r="AL87" s="12"/>
    </row>
    <row r="88" spans="2:38" ht="14.25" customHeight="1" x14ac:dyDescent="0.15">
      <c r="B88" s="4"/>
      <c r="C88" s="27" t="s">
        <v>44</v>
      </c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39"/>
      <c r="AI88" s="5"/>
    </row>
    <row r="89" spans="2:38" ht="14.25" customHeight="1" x14ac:dyDescent="0.15">
      <c r="B89" s="4"/>
      <c r="C89" s="28" t="s">
        <v>45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38"/>
      <c r="AI89" s="5"/>
    </row>
    <row r="90" spans="2:38" ht="14.25" customHeight="1" x14ac:dyDescent="0.15">
      <c r="B90" s="4"/>
      <c r="C90" s="28" t="s">
        <v>46</v>
      </c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38"/>
      <c r="AI90" s="5"/>
    </row>
    <row r="91" spans="2:38" ht="14.25" customHeight="1" x14ac:dyDescent="0.15">
      <c r="B91" s="4"/>
      <c r="C91" s="29" t="s">
        <v>47</v>
      </c>
      <c r="D91" s="44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38"/>
      <c r="AI91" s="5"/>
    </row>
    <row r="92" spans="2:38" ht="14.25" customHeight="1" x14ac:dyDescent="0.15">
      <c r="B92" s="4"/>
      <c r="C92" s="24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5"/>
    </row>
    <row r="93" spans="2:38" ht="14.25" customHeight="1" x14ac:dyDescent="0.15">
      <c r="B93" s="4"/>
      <c r="C93" s="46" t="s">
        <v>10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8"/>
    </row>
    <row r="94" spans="2:38" s="9" customFormat="1" ht="14.25" customHeight="1" x14ac:dyDescent="0.15">
      <c r="B94" s="7"/>
      <c r="C94" s="186" t="s">
        <v>2</v>
      </c>
      <c r="D94" s="166">
        <v>1</v>
      </c>
      <c r="E94" s="25">
        <v>2</v>
      </c>
      <c r="F94" s="25">
        <v>3</v>
      </c>
      <c r="G94" s="25">
        <v>4</v>
      </c>
      <c r="H94" s="25">
        <v>5</v>
      </c>
      <c r="I94" s="25">
        <v>6</v>
      </c>
      <c r="J94" s="26">
        <v>7</v>
      </c>
      <c r="K94" s="26">
        <v>8</v>
      </c>
      <c r="L94" s="25">
        <v>9</v>
      </c>
      <c r="M94" s="25">
        <v>10</v>
      </c>
      <c r="N94" s="25">
        <v>11</v>
      </c>
      <c r="O94" s="25">
        <v>12</v>
      </c>
      <c r="P94" s="25">
        <v>13</v>
      </c>
      <c r="Q94" s="26">
        <v>14</v>
      </c>
      <c r="R94" s="26">
        <v>15</v>
      </c>
      <c r="S94" s="25">
        <v>16</v>
      </c>
      <c r="T94" s="25">
        <v>17</v>
      </c>
      <c r="U94" s="25">
        <v>18</v>
      </c>
      <c r="V94" s="25">
        <v>19</v>
      </c>
      <c r="W94" s="161">
        <v>20</v>
      </c>
      <c r="X94" s="26">
        <v>21</v>
      </c>
      <c r="Y94" s="26">
        <v>22</v>
      </c>
      <c r="Z94" s="25">
        <v>23</v>
      </c>
      <c r="AA94" s="25">
        <v>24</v>
      </c>
      <c r="AB94" s="161">
        <v>25</v>
      </c>
      <c r="AC94" s="25">
        <v>26</v>
      </c>
      <c r="AD94" s="25">
        <v>27</v>
      </c>
      <c r="AE94" s="26">
        <v>28</v>
      </c>
      <c r="AF94" s="26">
        <v>29</v>
      </c>
      <c r="AG94" s="43">
        <v>30</v>
      </c>
      <c r="AH94" s="176">
        <v>31</v>
      </c>
      <c r="AI94" s="8"/>
      <c r="AJ94" s="12"/>
      <c r="AK94" s="12"/>
      <c r="AL94" s="12"/>
    </row>
    <row r="95" spans="2:38" s="9" customFormat="1" ht="14.25" customHeight="1" x14ac:dyDescent="0.15">
      <c r="B95" s="7"/>
      <c r="C95" s="187"/>
      <c r="D95" s="170" t="s">
        <v>54</v>
      </c>
      <c r="E95" s="163" t="s">
        <v>23</v>
      </c>
      <c r="F95" s="156" t="s">
        <v>17</v>
      </c>
      <c r="G95" s="156" t="s">
        <v>18</v>
      </c>
      <c r="H95" s="156" t="s">
        <v>19</v>
      </c>
      <c r="I95" s="156" t="s">
        <v>20</v>
      </c>
      <c r="J95" s="160" t="s">
        <v>21</v>
      </c>
      <c r="K95" s="170" t="s">
        <v>22</v>
      </c>
      <c r="L95" s="163" t="s">
        <v>23</v>
      </c>
      <c r="M95" s="156" t="s">
        <v>17</v>
      </c>
      <c r="N95" s="156" t="s">
        <v>18</v>
      </c>
      <c r="O95" s="156" t="s">
        <v>19</v>
      </c>
      <c r="P95" s="156" t="s">
        <v>20</v>
      </c>
      <c r="Q95" s="160" t="s">
        <v>21</v>
      </c>
      <c r="R95" s="170" t="s">
        <v>22</v>
      </c>
      <c r="S95" s="163" t="s">
        <v>23</v>
      </c>
      <c r="T95" s="156" t="s">
        <v>17</v>
      </c>
      <c r="U95" s="156" t="s">
        <v>18</v>
      </c>
      <c r="V95" s="156" t="s">
        <v>19</v>
      </c>
      <c r="W95" s="156" t="s">
        <v>20</v>
      </c>
      <c r="X95" s="160" t="s">
        <v>21</v>
      </c>
      <c r="Y95" s="170" t="s">
        <v>22</v>
      </c>
      <c r="Z95" s="163" t="s">
        <v>23</v>
      </c>
      <c r="AA95" s="156" t="s">
        <v>17</v>
      </c>
      <c r="AB95" s="156" t="s">
        <v>18</v>
      </c>
      <c r="AC95" s="156" t="s">
        <v>19</v>
      </c>
      <c r="AD95" s="156" t="s">
        <v>20</v>
      </c>
      <c r="AE95" s="160" t="s">
        <v>21</v>
      </c>
      <c r="AF95" s="170" t="s">
        <v>22</v>
      </c>
      <c r="AG95" s="163" t="s">
        <v>23</v>
      </c>
      <c r="AH95" s="177" t="s">
        <v>17</v>
      </c>
      <c r="AI95" s="5"/>
      <c r="AJ95" s="12"/>
      <c r="AK95" s="12"/>
      <c r="AL95" s="12"/>
    </row>
    <row r="96" spans="2:38" ht="14.25" customHeight="1" x14ac:dyDescent="0.15">
      <c r="B96" s="4"/>
      <c r="C96" s="27" t="s">
        <v>44</v>
      </c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78"/>
      <c r="AI96" s="5"/>
    </row>
    <row r="97" spans="2:35" ht="14.25" customHeight="1" x14ac:dyDescent="0.15">
      <c r="B97" s="4"/>
      <c r="C97" s="28" t="s">
        <v>45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79"/>
      <c r="AI97" s="5"/>
    </row>
    <row r="98" spans="2:35" ht="14.25" customHeight="1" x14ac:dyDescent="0.15">
      <c r="B98" s="4"/>
      <c r="C98" s="28" t="s">
        <v>46</v>
      </c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79"/>
      <c r="AI98" s="5"/>
    </row>
    <row r="99" spans="2:35" ht="14.25" customHeight="1" x14ac:dyDescent="0.15">
      <c r="B99" s="4"/>
      <c r="C99" s="29" t="s">
        <v>47</v>
      </c>
      <c r="D99" s="44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180"/>
      <c r="AI99" s="5"/>
    </row>
    <row r="100" spans="2:35" ht="14.25" customHeight="1" thickBot="1" x14ac:dyDescent="0.2">
      <c r="B100" s="10"/>
      <c r="C100" s="36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11"/>
    </row>
  </sheetData>
  <mergeCells count="17">
    <mergeCell ref="C14:C15"/>
    <mergeCell ref="C22:C23"/>
    <mergeCell ref="C3:AH3"/>
    <mergeCell ref="C6:C7"/>
    <mergeCell ref="C46:C47"/>
    <mergeCell ref="C4:AH4"/>
    <mergeCell ref="C52:AH52"/>
    <mergeCell ref="C54:C55"/>
    <mergeCell ref="C28:AH28"/>
    <mergeCell ref="C30:C31"/>
    <mergeCell ref="C38:C39"/>
    <mergeCell ref="C94:C95"/>
    <mergeCell ref="C76:AH76"/>
    <mergeCell ref="C78:C79"/>
    <mergeCell ref="C86:C87"/>
    <mergeCell ref="C62:C63"/>
    <mergeCell ref="C70:C71"/>
  </mergeCells>
  <phoneticPr fontId="1" type="noConversion"/>
  <conditionalFormatting sqref="D8:AG11">
    <cfRule type="containsText" dxfId="334" priority="1086" stopIfTrue="1" operator="containsText" text="c">
      <formula>NOT(ISERROR(SEARCH("c",D8)))</formula>
    </cfRule>
    <cfRule type="containsText" dxfId="333" priority="1087" stopIfTrue="1" operator="containsText" text="b">
      <formula>NOT(ISERROR(SEARCH("b",D8)))</formula>
    </cfRule>
    <cfRule type="containsText" dxfId="332" priority="1088" stopIfTrue="1" operator="containsText" text="A">
      <formula>NOT(ISERROR(SEARCH("A",D8)))</formula>
    </cfRule>
  </conditionalFormatting>
  <conditionalFormatting sqref="D8:AG11">
    <cfRule type="containsText" dxfId="331" priority="1085" stopIfTrue="1" operator="containsText" text="휴">
      <formula>NOT(ISERROR(SEARCH("휴",D8)))</formula>
    </cfRule>
  </conditionalFormatting>
  <conditionalFormatting sqref="D19:AD19">
    <cfRule type="containsText" dxfId="330" priority="1074" stopIfTrue="1" operator="containsText" text="c">
      <formula>NOT(ISERROR(SEARCH("c",D19)))</formula>
    </cfRule>
    <cfRule type="containsText" dxfId="329" priority="1075" stopIfTrue="1" operator="containsText" text="b">
      <formula>NOT(ISERROR(SEARCH("b",D19)))</formula>
    </cfRule>
    <cfRule type="containsText" dxfId="328" priority="1076" stopIfTrue="1" operator="containsText" text="A">
      <formula>NOT(ISERROR(SEARCH("A",D19)))</formula>
    </cfRule>
  </conditionalFormatting>
  <conditionalFormatting sqref="D19:AD19">
    <cfRule type="containsText" dxfId="327" priority="1073" stopIfTrue="1" operator="containsText" text="휴">
      <formula>NOT(ISERROR(SEARCH("휴",D19)))</formula>
    </cfRule>
  </conditionalFormatting>
  <conditionalFormatting sqref="D27:AG27">
    <cfRule type="containsText" dxfId="326" priority="662" stopIfTrue="1" operator="containsText" text="b">
      <formula>NOT(ISERROR(SEARCH("b",D27)))</formula>
    </cfRule>
    <cfRule type="containsText" dxfId="325" priority="663" stopIfTrue="1" operator="containsText" text="c">
      <formula>NOT(ISERROR(SEARCH("c",D27)))</formula>
    </cfRule>
    <cfRule type="containsText" dxfId="324" priority="664" stopIfTrue="1" operator="containsText" text="a">
      <formula>NOT(ISERROR(SEARCH("a",D27)))</formula>
    </cfRule>
  </conditionalFormatting>
  <conditionalFormatting sqref="D35:AG35">
    <cfRule type="containsText" dxfId="323" priority="659" stopIfTrue="1" operator="containsText" text="b">
      <formula>NOT(ISERROR(SEARCH("b",D35)))</formula>
    </cfRule>
    <cfRule type="containsText" dxfId="322" priority="660" stopIfTrue="1" operator="containsText" text="c">
      <formula>NOT(ISERROR(SEARCH("c",D35)))</formula>
    </cfRule>
    <cfRule type="containsText" dxfId="321" priority="661" stopIfTrue="1" operator="containsText" text="a">
      <formula>NOT(ISERROR(SEARCH("a",D35)))</formula>
    </cfRule>
  </conditionalFormatting>
  <conditionalFormatting sqref="D43:AG43">
    <cfRule type="containsText" dxfId="320" priority="656" stopIfTrue="1" operator="containsText" text="b">
      <formula>NOT(ISERROR(SEARCH("b",D43)))</formula>
    </cfRule>
    <cfRule type="containsText" dxfId="319" priority="657" stopIfTrue="1" operator="containsText" text="c">
      <formula>NOT(ISERROR(SEARCH("c",D43)))</formula>
    </cfRule>
    <cfRule type="containsText" dxfId="318" priority="658" stopIfTrue="1" operator="containsText" text="a">
      <formula>NOT(ISERROR(SEARCH("a",D43)))</formula>
    </cfRule>
  </conditionalFormatting>
  <conditionalFormatting sqref="D51:AG51">
    <cfRule type="containsText" dxfId="317" priority="653" stopIfTrue="1" operator="containsText" text="b">
      <formula>NOT(ISERROR(SEARCH("b",D51)))</formula>
    </cfRule>
    <cfRule type="containsText" dxfId="316" priority="654" stopIfTrue="1" operator="containsText" text="c">
      <formula>NOT(ISERROR(SEARCH("c",D51)))</formula>
    </cfRule>
    <cfRule type="containsText" dxfId="315" priority="655" stopIfTrue="1" operator="containsText" text="a">
      <formula>NOT(ISERROR(SEARCH("a",D51)))</formula>
    </cfRule>
  </conditionalFormatting>
  <conditionalFormatting sqref="D59:AG59">
    <cfRule type="containsText" dxfId="314" priority="650" stopIfTrue="1" operator="containsText" text="b">
      <formula>NOT(ISERROR(SEARCH("b",D59)))</formula>
    </cfRule>
    <cfRule type="containsText" dxfId="313" priority="651" stopIfTrue="1" operator="containsText" text="c">
      <formula>NOT(ISERROR(SEARCH("c",D59)))</formula>
    </cfRule>
    <cfRule type="containsText" dxfId="312" priority="652" stopIfTrue="1" operator="containsText" text="a">
      <formula>NOT(ISERROR(SEARCH("a",D59)))</formula>
    </cfRule>
  </conditionalFormatting>
  <conditionalFormatting sqref="D67:AG67">
    <cfRule type="containsText" dxfId="311" priority="647" stopIfTrue="1" operator="containsText" text="b">
      <formula>NOT(ISERROR(SEARCH("b",D67)))</formula>
    </cfRule>
    <cfRule type="containsText" dxfId="310" priority="648" stopIfTrue="1" operator="containsText" text="c">
      <formula>NOT(ISERROR(SEARCH("c",D67)))</formula>
    </cfRule>
    <cfRule type="containsText" dxfId="309" priority="649" stopIfTrue="1" operator="containsText" text="a">
      <formula>NOT(ISERROR(SEARCH("a",D67)))</formula>
    </cfRule>
  </conditionalFormatting>
  <conditionalFormatting sqref="D75:AC75">
    <cfRule type="containsText" dxfId="308" priority="644" stopIfTrue="1" operator="containsText" text="b">
      <formula>NOT(ISERROR(SEARCH("b",D75)))</formula>
    </cfRule>
    <cfRule type="containsText" dxfId="307" priority="645" stopIfTrue="1" operator="containsText" text="c">
      <formula>NOT(ISERROR(SEARCH("c",D75)))</formula>
    </cfRule>
    <cfRule type="containsText" dxfId="306" priority="646" stopIfTrue="1" operator="containsText" text="a">
      <formula>NOT(ISERROR(SEARCH("a",D75)))</formula>
    </cfRule>
  </conditionalFormatting>
  <conditionalFormatting sqref="D83">
    <cfRule type="containsText" dxfId="305" priority="617" stopIfTrue="1" operator="containsText" text="b">
      <formula>NOT(ISERROR(SEARCH("b",D83)))</formula>
    </cfRule>
    <cfRule type="containsText" dxfId="304" priority="618" stopIfTrue="1" operator="containsText" text="c">
      <formula>NOT(ISERROR(SEARCH("c",D83)))</formula>
    </cfRule>
    <cfRule type="containsText" dxfId="303" priority="619" stopIfTrue="1" operator="containsText" text="a">
      <formula>NOT(ISERROR(SEARCH("a",D83)))</formula>
    </cfRule>
  </conditionalFormatting>
  <conditionalFormatting sqref="D91:E91">
    <cfRule type="containsText" dxfId="302" priority="581" stopIfTrue="1" operator="containsText" text="b">
      <formula>NOT(ISERROR(SEARCH("b",D91)))</formula>
    </cfRule>
    <cfRule type="containsText" dxfId="301" priority="582" stopIfTrue="1" operator="containsText" text="c">
      <formula>NOT(ISERROR(SEARCH("c",D91)))</formula>
    </cfRule>
    <cfRule type="containsText" dxfId="300" priority="583" stopIfTrue="1" operator="containsText" text="a">
      <formula>NOT(ISERROR(SEARCH("a",D91)))</formula>
    </cfRule>
  </conditionalFormatting>
  <conditionalFormatting sqref="D99:AG99">
    <cfRule type="containsText" dxfId="299" priority="566" stopIfTrue="1" operator="containsText" text="b">
      <formula>NOT(ISERROR(SEARCH("b",D99)))</formula>
    </cfRule>
    <cfRule type="containsText" dxfId="298" priority="567" stopIfTrue="1" operator="containsText" text="c">
      <formula>NOT(ISERROR(SEARCH("c",D99)))</formula>
    </cfRule>
    <cfRule type="containsText" dxfId="297" priority="568" stopIfTrue="1" operator="containsText" text="a">
      <formula>NOT(ISERROR(SEARCH("a",D99)))</formula>
    </cfRule>
  </conditionalFormatting>
  <conditionalFormatting sqref="E83:AG83">
    <cfRule type="containsText" dxfId="296" priority="355" stopIfTrue="1" operator="containsText" text="b">
      <formula>NOT(ISERROR(SEARCH("b",E83)))</formula>
    </cfRule>
    <cfRule type="containsText" dxfId="295" priority="356" stopIfTrue="1" operator="containsText" text="c">
      <formula>NOT(ISERROR(SEARCH("c",E83)))</formula>
    </cfRule>
    <cfRule type="containsText" dxfId="294" priority="357" stopIfTrue="1" operator="containsText" text="a">
      <formula>NOT(ISERROR(SEARCH("a",E83)))</formula>
    </cfRule>
  </conditionalFormatting>
  <conditionalFormatting sqref="F91:AG91">
    <cfRule type="containsText" dxfId="293" priority="343" stopIfTrue="1" operator="containsText" text="b">
      <formula>NOT(ISERROR(SEARCH("b",F91)))</formula>
    </cfRule>
    <cfRule type="containsText" dxfId="292" priority="344" stopIfTrue="1" operator="containsText" text="c">
      <formula>NOT(ISERROR(SEARCH("c",F91)))</formula>
    </cfRule>
    <cfRule type="containsText" dxfId="291" priority="345" stopIfTrue="1" operator="containsText" text="a">
      <formula>NOT(ISERROR(SEARCH("a",F91)))</formula>
    </cfRule>
  </conditionalFormatting>
  <conditionalFormatting sqref="F91:AG91">
    <cfRule type="containsText" dxfId="290" priority="337" stopIfTrue="1" operator="containsText" text="b">
      <formula>NOT(ISERROR(SEARCH("b",F91)))</formula>
    </cfRule>
    <cfRule type="containsText" dxfId="289" priority="338" stopIfTrue="1" operator="containsText" text="c">
      <formula>NOT(ISERROR(SEARCH("c",F91)))</formula>
    </cfRule>
    <cfRule type="containsText" dxfId="288" priority="339" stopIfTrue="1" operator="containsText" text="a">
      <formula>NOT(ISERROR(SEARCH("a",F91)))</formula>
    </cfRule>
  </conditionalFormatting>
  <conditionalFormatting sqref="D16:AD18">
    <cfRule type="containsText" dxfId="287" priority="151" stopIfTrue="1" operator="containsText" text="c">
      <formula>NOT(ISERROR(SEARCH("c",D16)))</formula>
    </cfRule>
    <cfRule type="containsText" dxfId="286" priority="152" stopIfTrue="1" operator="containsText" text="b">
      <formula>NOT(ISERROR(SEARCH("b",D16)))</formula>
    </cfRule>
    <cfRule type="containsText" dxfId="285" priority="153" stopIfTrue="1" operator="containsText" text="A">
      <formula>NOT(ISERROR(SEARCH("A",D16)))</formula>
    </cfRule>
  </conditionalFormatting>
  <conditionalFormatting sqref="D16:AD18">
    <cfRule type="containsText" dxfId="284" priority="150" stopIfTrue="1" operator="containsText" text="휴">
      <formula>NOT(ISERROR(SEARCH("휴",D16)))</formula>
    </cfRule>
  </conditionalFormatting>
  <conditionalFormatting sqref="D24:AG26">
    <cfRule type="containsText" dxfId="283" priority="143" stopIfTrue="1" operator="containsText" text="c">
      <formula>NOT(ISERROR(SEARCH("c",D24)))</formula>
    </cfRule>
    <cfRule type="containsText" dxfId="282" priority="144" stopIfTrue="1" operator="containsText" text="b">
      <formula>NOT(ISERROR(SEARCH("b",D24)))</formula>
    </cfRule>
    <cfRule type="containsText" dxfId="281" priority="145" stopIfTrue="1" operator="containsText" text="A">
      <formula>NOT(ISERROR(SEARCH("A",D24)))</formula>
    </cfRule>
  </conditionalFormatting>
  <conditionalFormatting sqref="D24:AG26">
    <cfRule type="containsText" dxfId="280" priority="142" stopIfTrue="1" operator="containsText" text="휴">
      <formula>NOT(ISERROR(SEARCH("휴",D24)))</formula>
    </cfRule>
  </conditionalFormatting>
  <conditionalFormatting sqref="D32:AG34">
    <cfRule type="containsText" dxfId="279" priority="139" stopIfTrue="1" operator="containsText" text="c">
      <formula>NOT(ISERROR(SEARCH("c",D32)))</formula>
    </cfRule>
    <cfRule type="containsText" dxfId="278" priority="140" stopIfTrue="1" operator="containsText" text="b">
      <formula>NOT(ISERROR(SEARCH("b",D32)))</formula>
    </cfRule>
    <cfRule type="containsText" dxfId="277" priority="141" stopIfTrue="1" operator="containsText" text="A">
      <formula>NOT(ISERROR(SEARCH("A",D32)))</formula>
    </cfRule>
  </conditionalFormatting>
  <conditionalFormatting sqref="D32:AG34">
    <cfRule type="containsText" dxfId="276" priority="138" stopIfTrue="1" operator="containsText" text="휴">
      <formula>NOT(ISERROR(SEARCH("휴",D32)))</formula>
    </cfRule>
  </conditionalFormatting>
  <conditionalFormatting sqref="D40:AG42">
    <cfRule type="containsText" dxfId="275" priority="135" stopIfTrue="1" operator="containsText" text="c">
      <formula>NOT(ISERROR(SEARCH("c",D40)))</formula>
    </cfRule>
    <cfRule type="containsText" dxfId="274" priority="136" stopIfTrue="1" operator="containsText" text="b">
      <formula>NOT(ISERROR(SEARCH("b",D40)))</formula>
    </cfRule>
    <cfRule type="containsText" dxfId="273" priority="137" stopIfTrue="1" operator="containsText" text="A">
      <formula>NOT(ISERROR(SEARCH("A",D40)))</formula>
    </cfRule>
  </conditionalFormatting>
  <conditionalFormatting sqref="D40:AG42">
    <cfRule type="containsText" dxfId="272" priority="134" stopIfTrue="1" operator="containsText" text="휴">
      <formula>NOT(ISERROR(SEARCH("휴",D40)))</formula>
    </cfRule>
  </conditionalFormatting>
  <conditionalFormatting sqref="D48:AG50">
    <cfRule type="containsText" dxfId="271" priority="131" stopIfTrue="1" operator="containsText" text="c">
      <formula>NOT(ISERROR(SEARCH("c",D48)))</formula>
    </cfRule>
    <cfRule type="containsText" dxfId="270" priority="132" stopIfTrue="1" operator="containsText" text="b">
      <formula>NOT(ISERROR(SEARCH("b",D48)))</formula>
    </cfRule>
    <cfRule type="containsText" dxfId="269" priority="133" stopIfTrue="1" operator="containsText" text="A">
      <formula>NOT(ISERROR(SEARCH("A",D48)))</formula>
    </cfRule>
  </conditionalFormatting>
  <conditionalFormatting sqref="D48:AG50">
    <cfRule type="containsText" dxfId="268" priority="130" stopIfTrue="1" operator="containsText" text="휴">
      <formula>NOT(ISERROR(SEARCH("휴",D48)))</formula>
    </cfRule>
  </conditionalFormatting>
  <conditionalFormatting sqref="D56:AG58">
    <cfRule type="containsText" dxfId="267" priority="127" stopIfTrue="1" operator="containsText" text="c">
      <formula>NOT(ISERROR(SEARCH("c",D56)))</formula>
    </cfRule>
    <cfRule type="containsText" dxfId="266" priority="128" stopIfTrue="1" operator="containsText" text="b">
      <formula>NOT(ISERROR(SEARCH("b",D56)))</formula>
    </cfRule>
    <cfRule type="containsText" dxfId="265" priority="129" stopIfTrue="1" operator="containsText" text="A">
      <formula>NOT(ISERROR(SEARCH("A",D56)))</formula>
    </cfRule>
  </conditionalFormatting>
  <conditionalFormatting sqref="D56:AG58">
    <cfRule type="containsText" dxfId="264" priority="126" stopIfTrue="1" operator="containsText" text="휴">
      <formula>NOT(ISERROR(SEARCH("휴",D56)))</formula>
    </cfRule>
  </conditionalFormatting>
  <conditionalFormatting sqref="D64:AG66">
    <cfRule type="containsText" dxfId="263" priority="123" stopIfTrue="1" operator="containsText" text="c">
      <formula>NOT(ISERROR(SEARCH("c",D64)))</formula>
    </cfRule>
    <cfRule type="containsText" dxfId="262" priority="124" stopIfTrue="1" operator="containsText" text="b">
      <formula>NOT(ISERROR(SEARCH("b",D64)))</formula>
    </cfRule>
    <cfRule type="containsText" dxfId="261" priority="125" stopIfTrue="1" operator="containsText" text="A">
      <formula>NOT(ISERROR(SEARCH("A",D64)))</formula>
    </cfRule>
  </conditionalFormatting>
  <conditionalFormatting sqref="D64:AG66">
    <cfRule type="containsText" dxfId="260" priority="122" stopIfTrue="1" operator="containsText" text="휴">
      <formula>NOT(ISERROR(SEARCH("휴",D64)))</formula>
    </cfRule>
  </conditionalFormatting>
  <conditionalFormatting sqref="D72:AC74">
    <cfRule type="containsText" dxfId="259" priority="119" stopIfTrue="1" operator="containsText" text="c">
      <formula>NOT(ISERROR(SEARCH("c",D72)))</formula>
    </cfRule>
    <cfRule type="containsText" dxfId="258" priority="120" stopIfTrue="1" operator="containsText" text="b">
      <formula>NOT(ISERROR(SEARCH("b",D72)))</formula>
    </cfRule>
    <cfRule type="containsText" dxfId="257" priority="121" stopIfTrue="1" operator="containsText" text="A">
      <formula>NOT(ISERROR(SEARCH("A",D72)))</formula>
    </cfRule>
  </conditionalFormatting>
  <conditionalFormatting sqref="D72:AC74">
    <cfRule type="containsText" dxfId="256" priority="118" stopIfTrue="1" operator="containsText" text="휴">
      <formula>NOT(ISERROR(SEARCH("휴",D72)))</formula>
    </cfRule>
  </conditionalFormatting>
  <conditionalFormatting sqref="AD72:AG74">
    <cfRule type="containsText" dxfId="255" priority="115" stopIfTrue="1" operator="containsText" text="c">
      <formula>NOT(ISERROR(SEARCH("c",AD72)))</formula>
    </cfRule>
    <cfRule type="containsText" dxfId="254" priority="116" stopIfTrue="1" operator="containsText" text="b">
      <formula>NOT(ISERROR(SEARCH("b",AD72)))</formula>
    </cfRule>
    <cfRule type="containsText" dxfId="253" priority="117" stopIfTrue="1" operator="containsText" text="A">
      <formula>NOT(ISERROR(SEARCH("A",AD72)))</formula>
    </cfRule>
  </conditionalFormatting>
  <conditionalFormatting sqref="AD72:AG74">
    <cfRule type="containsText" dxfId="252" priority="114" stopIfTrue="1" operator="containsText" text="휴">
      <formula>NOT(ISERROR(SEARCH("휴",AD72)))</formula>
    </cfRule>
  </conditionalFormatting>
  <conditionalFormatting sqref="D80:AG82">
    <cfRule type="containsText" dxfId="251" priority="111" stopIfTrue="1" operator="containsText" text="c">
      <formula>NOT(ISERROR(SEARCH("c",D80)))</formula>
    </cfRule>
    <cfRule type="containsText" dxfId="250" priority="112" stopIfTrue="1" operator="containsText" text="b">
      <formula>NOT(ISERROR(SEARCH("b",D80)))</formula>
    </cfRule>
    <cfRule type="containsText" dxfId="249" priority="113" stopIfTrue="1" operator="containsText" text="A">
      <formula>NOT(ISERROR(SEARCH("A",D80)))</formula>
    </cfRule>
  </conditionalFormatting>
  <conditionalFormatting sqref="D80:AG82">
    <cfRule type="containsText" dxfId="248" priority="110" stopIfTrue="1" operator="containsText" text="휴">
      <formula>NOT(ISERROR(SEARCH("휴",D80)))</formula>
    </cfRule>
  </conditionalFormatting>
  <conditionalFormatting sqref="D88:AG90">
    <cfRule type="containsText" dxfId="247" priority="107" stopIfTrue="1" operator="containsText" text="c">
      <formula>NOT(ISERROR(SEARCH("c",D88)))</formula>
    </cfRule>
    <cfRule type="containsText" dxfId="246" priority="108" stopIfTrue="1" operator="containsText" text="b">
      <formula>NOT(ISERROR(SEARCH("b",D88)))</formula>
    </cfRule>
    <cfRule type="containsText" dxfId="245" priority="109" stopIfTrue="1" operator="containsText" text="A">
      <formula>NOT(ISERROR(SEARCH("A",D88)))</formula>
    </cfRule>
  </conditionalFormatting>
  <conditionalFormatting sqref="D88:AG90">
    <cfRule type="containsText" dxfId="244" priority="106" stopIfTrue="1" operator="containsText" text="휴">
      <formula>NOT(ISERROR(SEARCH("휴",D88)))</formula>
    </cfRule>
  </conditionalFormatting>
  <conditionalFormatting sqref="D96:AG98">
    <cfRule type="containsText" dxfId="243" priority="103" stopIfTrue="1" operator="containsText" text="c">
      <formula>NOT(ISERROR(SEARCH("c",D96)))</formula>
    </cfRule>
    <cfRule type="containsText" dxfId="242" priority="104" stopIfTrue="1" operator="containsText" text="b">
      <formula>NOT(ISERROR(SEARCH("b",D96)))</formula>
    </cfRule>
    <cfRule type="containsText" dxfId="241" priority="105" stopIfTrue="1" operator="containsText" text="A">
      <formula>NOT(ISERROR(SEARCH("A",D96)))</formula>
    </cfRule>
  </conditionalFormatting>
  <conditionalFormatting sqref="D96:AG98">
    <cfRule type="containsText" dxfId="240" priority="102" stopIfTrue="1" operator="containsText" text="휴">
      <formula>NOT(ISERROR(SEARCH("휴",D96)))</formula>
    </cfRule>
  </conditionalFormatting>
  <conditionalFormatting sqref="AH99">
    <cfRule type="containsText" dxfId="239" priority="99" stopIfTrue="1" operator="containsText" text="b">
      <formula>NOT(ISERROR(SEARCH("b",AH99)))</formula>
    </cfRule>
    <cfRule type="containsText" dxfId="238" priority="100" stopIfTrue="1" operator="containsText" text="c">
      <formula>NOT(ISERROR(SEARCH("c",AH99)))</formula>
    </cfRule>
    <cfRule type="containsText" dxfId="237" priority="101" stopIfTrue="1" operator="containsText" text="a">
      <formula>NOT(ISERROR(SEARCH("a",AH99)))</formula>
    </cfRule>
  </conditionalFormatting>
  <conditionalFormatting sqref="AH99">
    <cfRule type="containsText" dxfId="236" priority="96" stopIfTrue="1" operator="containsText" text="b">
      <formula>NOT(ISERROR(SEARCH("b",AH99)))</formula>
    </cfRule>
    <cfRule type="containsText" dxfId="235" priority="97" stopIfTrue="1" operator="containsText" text="c">
      <formula>NOT(ISERROR(SEARCH("c",AH99)))</formula>
    </cfRule>
    <cfRule type="containsText" dxfId="234" priority="98" stopIfTrue="1" operator="containsText" text="a">
      <formula>NOT(ISERROR(SEARCH("a",AH99)))</formula>
    </cfRule>
  </conditionalFormatting>
  <conditionalFormatting sqref="AH96:AH98">
    <cfRule type="containsText" dxfId="233" priority="93" stopIfTrue="1" operator="containsText" text="c">
      <formula>NOT(ISERROR(SEARCH("c",AH96)))</formula>
    </cfRule>
    <cfRule type="containsText" dxfId="232" priority="94" stopIfTrue="1" operator="containsText" text="b">
      <formula>NOT(ISERROR(SEARCH("b",AH96)))</formula>
    </cfRule>
    <cfRule type="containsText" dxfId="231" priority="95" stopIfTrue="1" operator="containsText" text="A">
      <formula>NOT(ISERROR(SEARCH("A",AH96)))</formula>
    </cfRule>
  </conditionalFormatting>
  <conditionalFormatting sqref="AH96:AH98">
    <cfRule type="containsText" dxfId="230" priority="92" stopIfTrue="1" operator="containsText" text="휴">
      <formula>NOT(ISERROR(SEARCH("휴",AH96)))</formula>
    </cfRule>
  </conditionalFormatting>
  <conditionalFormatting sqref="AH83">
    <cfRule type="containsText" dxfId="229" priority="89" stopIfTrue="1" operator="containsText" text="b">
      <formula>NOT(ISERROR(SEARCH("b",AH83)))</formula>
    </cfRule>
    <cfRule type="containsText" dxfId="228" priority="90" stopIfTrue="1" operator="containsText" text="c">
      <formula>NOT(ISERROR(SEARCH("c",AH83)))</formula>
    </cfRule>
    <cfRule type="containsText" dxfId="227" priority="91" stopIfTrue="1" operator="containsText" text="a">
      <formula>NOT(ISERROR(SEARCH("a",AH83)))</formula>
    </cfRule>
  </conditionalFormatting>
  <conditionalFormatting sqref="AH83">
    <cfRule type="containsText" dxfId="226" priority="86" stopIfTrue="1" operator="containsText" text="b">
      <formula>NOT(ISERROR(SEARCH("b",AH83)))</formula>
    </cfRule>
    <cfRule type="containsText" dxfId="225" priority="87" stopIfTrue="1" operator="containsText" text="c">
      <formula>NOT(ISERROR(SEARCH("c",AH83)))</formula>
    </cfRule>
    <cfRule type="containsText" dxfId="224" priority="88" stopIfTrue="1" operator="containsText" text="a">
      <formula>NOT(ISERROR(SEARCH("a",AH83)))</formula>
    </cfRule>
  </conditionalFormatting>
  <conditionalFormatting sqref="AH80:AH82">
    <cfRule type="containsText" dxfId="223" priority="83" stopIfTrue="1" operator="containsText" text="c">
      <formula>NOT(ISERROR(SEARCH("c",AH80)))</formula>
    </cfRule>
    <cfRule type="containsText" dxfId="222" priority="84" stopIfTrue="1" operator="containsText" text="b">
      <formula>NOT(ISERROR(SEARCH("b",AH80)))</formula>
    </cfRule>
    <cfRule type="containsText" dxfId="221" priority="85" stopIfTrue="1" operator="containsText" text="A">
      <formula>NOT(ISERROR(SEARCH("A",AH80)))</formula>
    </cfRule>
  </conditionalFormatting>
  <conditionalFormatting sqref="AH80:AH82">
    <cfRule type="containsText" dxfId="220" priority="82" stopIfTrue="1" operator="containsText" text="휴">
      <formula>NOT(ISERROR(SEARCH("휴",AH80)))</formula>
    </cfRule>
  </conditionalFormatting>
  <conditionalFormatting sqref="AH67">
    <cfRule type="containsText" dxfId="219" priority="79" stopIfTrue="1" operator="containsText" text="b">
      <formula>NOT(ISERROR(SEARCH("b",AH67)))</formula>
    </cfRule>
    <cfRule type="containsText" dxfId="218" priority="80" stopIfTrue="1" operator="containsText" text="c">
      <formula>NOT(ISERROR(SEARCH("c",AH67)))</formula>
    </cfRule>
    <cfRule type="containsText" dxfId="217" priority="81" stopIfTrue="1" operator="containsText" text="a">
      <formula>NOT(ISERROR(SEARCH("a",AH67)))</formula>
    </cfRule>
  </conditionalFormatting>
  <conditionalFormatting sqref="AH67">
    <cfRule type="containsText" dxfId="216" priority="76" stopIfTrue="1" operator="containsText" text="b">
      <formula>NOT(ISERROR(SEARCH("b",AH67)))</formula>
    </cfRule>
    <cfRule type="containsText" dxfId="215" priority="77" stopIfTrue="1" operator="containsText" text="c">
      <formula>NOT(ISERROR(SEARCH("c",AH67)))</formula>
    </cfRule>
    <cfRule type="containsText" dxfId="214" priority="78" stopIfTrue="1" operator="containsText" text="a">
      <formula>NOT(ISERROR(SEARCH("a",AH67)))</formula>
    </cfRule>
  </conditionalFormatting>
  <conditionalFormatting sqref="AH64:AH66">
    <cfRule type="containsText" dxfId="213" priority="73" stopIfTrue="1" operator="containsText" text="c">
      <formula>NOT(ISERROR(SEARCH("c",AH64)))</formula>
    </cfRule>
    <cfRule type="containsText" dxfId="212" priority="74" stopIfTrue="1" operator="containsText" text="b">
      <formula>NOT(ISERROR(SEARCH("b",AH64)))</formula>
    </cfRule>
    <cfRule type="containsText" dxfId="211" priority="75" stopIfTrue="1" operator="containsText" text="A">
      <formula>NOT(ISERROR(SEARCH("A",AH64)))</formula>
    </cfRule>
  </conditionalFormatting>
  <conditionalFormatting sqref="AH64:AH66">
    <cfRule type="containsText" dxfId="210" priority="72" stopIfTrue="1" operator="containsText" text="휴">
      <formula>NOT(ISERROR(SEARCH("휴",AH64)))</formula>
    </cfRule>
  </conditionalFormatting>
  <conditionalFormatting sqref="AH59">
    <cfRule type="containsText" dxfId="209" priority="69" stopIfTrue="1" operator="containsText" text="b">
      <formula>NOT(ISERROR(SEARCH("b",AH59)))</formula>
    </cfRule>
    <cfRule type="containsText" dxfId="208" priority="70" stopIfTrue="1" operator="containsText" text="c">
      <formula>NOT(ISERROR(SEARCH("c",AH59)))</formula>
    </cfRule>
    <cfRule type="containsText" dxfId="207" priority="71" stopIfTrue="1" operator="containsText" text="a">
      <formula>NOT(ISERROR(SEARCH("a",AH59)))</formula>
    </cfRule>
  </conditionalFormatting>
  <conditionalFormatting sqref="AH59">
    <cfRule type="containsText" dxfId="206" priority="66" stopIfTrue="1" operator="containsText" text="b">
      <formula>NOT(ISERROR(SEARCH("b",AH59)))</formula>
    </cfRule>
    <cfRule type="containsText" dxfId="205" priority="67" stopIfTrue="1" operator="containsText" text="c">
      <formula>NOT(ISERROR(SEARCH("c",AH59)))</formula>
    </cfRule>
    <cfRule type="containsText" dxfId="204" priority="68" stopIfTrue="1" operator="containsText" text="a">
      <formula>NOT(ISERROR(SEARCH("a",AH59)))</formula>
    </cfRule>
  </conditionalFormatting>
  <conditionalFormatting sqref="AH56:AH58">
    <cfRule type="containsText" dxfId="203" priority="63" stopIfTrue="1" operator="containsText" text="c">
      <formula>NOT(ISERROR(SEARCH("c",AH56)))</formula>
    </cfRule>
    <cfRule type="containsText" dxfId="202" priority="64" stopIfTrue="1" operator="containsText" text="b">
      <formula>NOT(ISERROR(SEARCH("b",AH56)))</formula>
    </cfRule>
    <cfRule type="containsText" dxfId="201" priority="65" stopIfTrue="1" operator="containsText" text="A">
      <formula>NOT(ISERROR(SEARCH("A",AH56)))</formula>
    </cfRule>
  </conditionalFormatting>
  <conditionalFormatting sqref="AH56:AH58">
    <cfRule type="containsText" dxfId="200" priority="62" stopIfTrue="1" operator="containsText" text="휴">
      <formula>NOT(ISERROR(SEARCH("휴",AH56)))</formula>
    </cfRule>
  </conditionalFormatting>
  <conditionalFormatting sqref="AH43">
    <cfRule type="containsText" dxfId="199" priority="59" stopIfTrue="1" operator="containsText" text="b">
      <formula>NOT(ISERROR(SEARCH("b",AH43)))</formula>
    </cfRule>
    <cfRule type="containsText" dxfId="198" priority="60" stopIfTrue="1" operator="containsText" text="c">
      <formula>NOT(ISERROR(SEARCH("c",AH43)))</formula>
    </cfRule>
    <cfRule type="containsText" dxfId="197" priority="61" stopIfTrue="1" operator="containsText" text="a">
      <formula>NOT(ISERROR(SEARCH("a",AH43)))</formula>
    </cfRule>
  </conditionalFormatting>
  <conditionalFormatting sqref="AH43">
    <cfRule type="containsText" dxfId="196" priority="56" stopIfTrue="1" operator="containsText" text="b">
      <formula>NOT(ISERROR(SEARCH("b",AH43)))</formula>
    </cfRule>
    <cfRule type="containsText" dxfId="195" priority="57" stopIfTrue="1" operator="containsText" text="c">
      <formula>NOT(ISERROR(SEARCH("c",AH43)))</formula>
    </cfRule>
    <cfRule type="containsText" dxfId="194" priority="58" stopIfTrue="1" operator="containsText" text="a">
      <formula>NOT(ISERROR(SEARCH("a",AH43)))</formula>
    </cfRule>
  </conditionalFormatting>
  <conditionalFormatting sqref="AH40:AH42">
    <cfRule type="containsText" dxfId="193" priority="53" stopIfTrue="1" operator="containsText" text="c">
      <formula>NOT(ISERROR(SEARCH("c",AH40)))</formula>
    </cfRule>
    <cfRule type="containsText" dxfId="192" priority="54" stopIfTrue="1" operator="containsText" text="b">
      <formula>NOT(ISERROR(SEARCH("b",AH40)))</formula>
    </cfRule>
    <cfRule type="containsText" dxfId="191" priority="55" stopIfTrue="1" operator="containsText" text="A">
      <formula>NOT(ISERROR(SEARCH("A",AH40)))</formula>
    </cfRule>
  </conditionalFormatting>
  <conditionalFormatting sqref="AH40:AH42">
    <cfRule type="containsText" dxfId="190" priority="52" stopIfTrue="1" operator="containsText" text="휴">
      <formula>NOT(ISERROR(SEARCH("휴",AH40)))</formula>
    </cfRule>
  </conditionalFormatting>
  <conditionalFormatting sqref="AE19">
    <cfRule type="containsText" dxfId="189" priority="19" stopIfTrue="1" operator="containsText" text="b">
      <formula>NOT(ISERROR(SEARCH("b",AE19)))</formula>
    </cfRule>
    <cfRule type="containsText" dxfId="188" priority="20" stopIfTrue="1" operator="containsText" text="c">
      <formula>NOT(ISERROR(SEARCH("c",AE19)))</formula>
    </cfRule>
    <cfRule type="containsText" dxfId="187" priority="21" stopIfTrue="1" operator="containsText" text="a">
      <formula>NOT(ISERROR(SEARCH("a",AE19)))</formula>
    </cfRule>
  </conditionalFormatting>
  <conditionalFormatting sqref="AE16:AE18">
    <cfRule type="containsText" dxfId="186" priority="16" stopIfTrue="1" operator="containsText" text="c">
      <formula>NOT(ISERROR(SEARCH("c",AE16)))</formula>
    </cfRule>
    <cfRule type="containsText" dxfId="185" priority="17" stopIfTrue="1" operator="containsText" text="b">
      <formula>NOT(ISERROR(SEARCH("b",AE16)))</formula>
    </cfRule>
    <cfRule type="containsText" dxfId="184" priority="18" stopIfTrue="1" operator="containsText" text="A">
      <formula>NOT(ISERROR(SEARCH("A",AE16)))</formula>
    </cfRule>
  </conditionalFormatting>
  <conditionalFormatting sqref="AE16:AE18">
    <cfRule type="containsText" dxfId="183" priority="15" stopIfTrue="1" operator="containsText" text="휴">
      <formula>NOT(ISERROR(SEARCH("휴",AE16)))</formula>
    </cfRule>
  </conditionalFormatting>
  <conditionalFormatting sqref="AH27">
    <cfRule type="containsText" dxfId="182" priority="12" stopIfTrue="1" operator="containsText" text="b">
      <formula>NOT(ISERROR(SEARCH("b",AH27)))</formula>
    </cfRule>
    <cfRule type="containsText" dxfId="181" priority="13" stopIfTrue="1" operator="containsText" text="c">
      <formula>NOT(ISERROR(SEARCH("c",AH27)))</formula>
    </cfRule>
    <cfRule type="containsText" dxfId="180" priority="14" stopIfTrue="1" operator="containsText" text="a">
      <formula>NOT(ISERROR(SEARCH("a",AH27)))</formula>
    </cfRule>
  </conditionalFormatting>
  <conditionalFormatting sqref="AH24:AH26">
    <cfRule type="containsText" dxfId="179" priority="9" stopIfTrue="1" operator="containsText" text="c">
      <formula>NOT(ISERROR(SEARCH("c",AH24)))</formula>
    </cfRule>
    <cfRule type="containsText" dxfId="178" priority="10" stopIfTrue="1" operator="containsText" text="b">
      <formula>NOT(ISERROR(SEARCH("b",AH24)))</formula>
    </cfRule>
    <cfRule type="containsText" dxfId="177" priority="11" stopIfTrue="1" operator="containsText" text="A">
      <formula>NOT(ISERROR(SEARCH("A",AH24)))</formula>
    </cfRule>
  </conditionalFormatting>
  <conditionalFormatting sqref="AH24:AH26">
    <cfRule type="containsText" dxfId="176" priority="8" stopIfTrue="1" operator="containsText" text="휴">
      <formula>NOT(ISERROR(SEARCH("휴",AH24)))</formula>
    </cfRule>
  </conditionalFormatting>
  <conditionalFormatting sqref="AH11">
    <cfRule type="containsText" dxfId="175" priority="5" stopIfTrue="1" operator="containsText" text="b">
      <formula>NOT(ISERROR(SEARCH("b",AH11)))</formula>
    </cfRule>
    <cfRule type="containsText" dxfId="174" priority="6" stopIfTrue="1" operator="containsText" text="c">
      <formula>NOT(ISERROR(SEARCH("c",AH11)))</formula>
    </cfRule>
    <cfRule type="containsText" dxfId="173" priority="7" stopIfTrue="1" operator="containsText" text="a">
      <formula>NOT(ISERROR(SEARCH("a",AH11)))</formula>
    </cfRule>
  </conditionalFormatting>
  <conditionalFormatting sqref="AH8:AH10">
    <cfRule type="containsText" dxfId="172" priority="2" stopIfTrue="1" operator="containsText" text="c">
      <formula>NOT(ISERROR(SEARCH("c",AH8)))</formula>
    </cfRule>
    <cfRule type="containsText" dxfId="171" priority="3" stopIfTrue="1" operator="containsText" text="b">
      <formula>NOT(ISERROR(SEARCH("b",AH8)))</formula>
    </cfRule>
    <cfRule type="containsText" dxfId="170" priority="4" stopIfTrue="1" operator="containsText" text="A">
      <formula>NOT(ISERROR(SEARCH("A",AH8)))</formula>
    </cfRule>
  </conditionalFormatting>
  <conditionalFormatting sqref="AH8:AH10">
    <cfRule type="containsText" dxfId="169" priority="1" stopIfTrue="1" operator="containsText" text="휴">
      <formula>NOT(ISERROR(SEARCH("휴",AH8)))</formula>
    </cfRule>
  </conditionalFormatting>
  <pageMargins left="0.74803149606299213" right="0.74803149606299213" top="0.19685039370078741" bottom="0.19685039370078741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100"/>
  <sheetViews>
    <sheetView showGridLines="0" topLeftCell="A70" zoomScale="115" zoomScaleNormal="115" workbookViewId="0">
      <selection activeCell="F79" sqref="F79"/>
    </sheetView>
  </sheetViews>
  <sheetFormatPr defaultColWidth="3.21875" defaultRowHeight="20.25" x14ac:dyDescent="0.15"/>
  <cols>
    <col min="1" max="1" width="0.88671875" style="3" customWidth="1"/>
    <col min="2" max="2" width="0.88671875" style="6" customWidth="1"/>
    <col min="3" max="3" width="5" style="18" customWidth="1"/>
    <col min="4" max="34" width="2.88671875" style="19" customWidth="1"/>
    <col min="35" max="35" width="10.5546875" style="3" customWidth="1"/>
    <col min="36" max="36" width="0.88671875" style="12" customWidth="1"/>
    <col min="37" max="38" width="3.21875" style="12" customWidth="1"/>
    <col min="39" max="16384" width="3.21875" style="3"/>
  </cols>
  <sheetData>
    <row r="1" spans="2:45" ht="4.5" customHeight="1" thickBot="1" x14ac:dyDescent="0.2"/>
    <row r="2" spans="2:45" ht="14.25" customHeight="1" x14ac:dyDescent="0.15">
      <c r="B2" s="1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"/>
      <c r="AJ2" s="15"/>
      <c r="AK2" s="15"/>
      <c r="AL2" s="15"/>
      <c r="AM2" s="16"/>
      <c r="AN2" s="16"/>
      <c r="AO2" s="16"/>
      <c r="AP2" s="16"/>
      <c r="AQ2" s="16"/>
      <c r="AR2" s="16"/>
      <c r="AS2" s="16"/>
    </row>
    <row r="3" spans="2:45" s="6" customFormat="1" ht="14.25" customHeight="1" x14ac:dyDescent="0.15">
      <c r="B3" s="4"/>
      <c r="C3" s="194" t="s">
        <v>63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5"/>
      <c r="AJ3" s="13"/>
      <c r="AK3" s="13"/>
      <c r="AL3" s="13"/>
    </row>
    <row r="4" spans="2:45" s="6" customFormat="1" ht="14.25" customHeight="1" x14ac:dyDescent="0.15">
      <c r="B4" s="4"/>
      <c r="C4" s="188" t="s">
        <v>62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5"/>
      <c r="AJ4" s="13"/>
      <c r="AK4" s="13"/>
      <c r="AL4" s="13"/>
    </row>
    <row r="5" spans="2:45" ht="14.25" customHeight="1" x14ac:dyDescent="0.15">
      <c r="B5" s="4"/>
      <c r="C5" s="46" t="s">
        <v>14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202" t="s">
        <v>93</v>
      </c>
      <c r="AC5" s="174"/>
      <c r="AD5" s="174"/>
      <c r="AE5" s="174"/>
      <c r="AF5" s="174"/>
      <c r="AG5" s="174"/>
      <c r="AH5" s="174"/>
      <c r="AI5" s="5"/>
    </row>
    <row r="6" spans="2:45" s="9" customFormat="1" ht="14.25" customHeight="1" x14ac:dyDescent="0.15">
      <c r="B6" s="7"/>
      <c r="C6" s="192" t="s">
        <v>1</v>
      </c>
      <c r="D6" s="165">
        <v>1</v>
      </c>
      <c r="E6" s="161">
        <v>2</v>
      </c>
      <c r="F6" s="161">
        <v>3</v>
      </c>
      <c r="G6" s="161">
        <v>4</v>
      </c>
      <c r="H6" s="161">
        <v>5</v>
      </c>
      <c r="I6" s="161">
        <v>6</v>
      </c>
      <c r="J6" s="161">
        <v>7</v>
      </c>
      <c r="K6" s="161">
        <v>8</v>
      </c>
      <c r="L6" s="161">
        <v>9</v>
      </c>
      <c r="M6" s="161">
        <v>10</v>
      </c>
      <c r="N6" s="161">
        <v>11</v>
      </c>
      <c r="O6" s="161">
        <v>12</v>
      </c>
      <c r="P6" s="161">
        <v>13</v>
      </c>
      <c r="Q6" s="161">
        <v>14</v>
      </c>
      <c r="R6" s="161">
        <v>15</v>
      </c>
      <c r="S6" s="161">
        <v>16</v>
      </c>
      <c r="T6" s="161">
        <v>17</v>
      </c>
      <c r="U6" s="161">
        <v>18</v>
      </c>
      <c r="V6" s="161">
        <v>19</v>
      </c>
      <c r="W6" s="161">
        <v>20</v>
      </c>
      <c r="X6" s="161">
        <v>21</v>
      </c>
      <c r="Y6" s="161">
        <v>22</v>
      </c>
      <c r="Z6" s="161">
        <v>23</v>
      </c>
      <c r="AA6" s="161">
        <v>24</v>
      </c>
      <c r="AB6" s="26">
        <v>25</v>
      </c>
      <c r="AC6" s="161">
        <v>26</v>
      </c>
      <c r="AD6" s="161">
        <v>27</v>
      </c>
      <c r="AE6" s="161">
        <v>28</v>
      </c>
      <c r="AF6" s="161">
        <v>29</v>
      </c>
      <c r="AG6" s="161">
        <v>30</v>
      </c>
      <c r="AH6" s="176">
        <v>31</v>
      </c>
      <c r="AI6" s="8"/>
      <c r="AJ6" s="12"/>
      <c r="AK6" s="12"/>
      <c r="AL6" s="12"/>
    </row>
    <row r="7" spans="2:45" s="9" customFormat="1" ht="14.25" customHeight="1" x14ac:dyDescent="0.15">
      <c r="B7" s="7"/>
      <c r="C7" s="193"/>
      <c r="D7" s="171" t="s">
        <v>65</v>
      </c>
      <c r="E7" s="156" t="s">
        <v>66</v>
      </c>
      <c r="F7" s="156" t="s">
        <v>20</v>
      </c>
      <c r="G7" s="156" t="s">
        <v>21</v>
      </c>
      <c r="H7" s="156" t="s">
        <v>22</v>
      </c>
      <c r="I7" s="156" t="s">
        <v>23</v>
      </c>
      <c r="J7" s="156" t="s">
        <v>17</v>
      </c>
      <c r="K7" s="156" t="s">
        <v>18</v>
      </c>
      <c r="L7" s="156" t="s">
        <v>19</v>
      </c>
      <c r="M7" s="156" t="s">
        <v>20</v>
      </c>
      <c r="N7" s="156" t="s">
        <v>21</v>
      </c>
      <c r="O7" s="156" t="s">
        <v>22</v>
      </c>
      <c r="P7" s="156" t="s">
        <v>23</v>
      </c>
      <c r="Q7" s="156" t="s">
        <v>17</v>
      </c>
      <c r="R7" s="156" t="s">
        <v>18</v>
      </c>
      <c r="S7" s="156" t="s">
        <v>19</v>
      </c>
      <c r="T7" s="156" t="s">
        <v>20</v>
      </c>
      <c r="U7" s="156" t="s">
        <v>21</v>
      </c>
      <c r="V7" s="156" t="s">
        <v>22</v>
      </c>
      <c r="W7" s="156" t="s">
        <v>23</v>
      </c>
      <c r="X7" s="156" t="s">
        <v>17</v>
      </c>
      <c r="Y7" s="156" t="s">
        <v>18</v>
      </c>
      <c r="Z7" s="156" t="s">
        <v>19</v>
      </c>
      <c r="AA7" s="156" t="s">
        <v>20</v>
      </c>
      <c r="AB7" s="160" t="s">
        <v>21</v>
      </c>
      <c r="AC7" s="156" t="s">
        <v>22</v>
      </c>
      <c r="AD7" s="156" t="s">
        <v>23</v>
      </c>
      <c r="AE7" s="156" t="s">
        <v>17</v>
      </c>
      <c r="AF7" s="156" t="s">
        <v>18</v>
      </c>
      <c r="AG7" s="156" t="s">
        <v>19</v>
      </c>
      <c r="AH7" s="177" t="s">
        <v>67</v>
      </c>
      <c r="AI7" s="5"/>
      <c r="AJ7" s="12"/>
      <c r="AK7" s="12"/>
      <c r="AL7" s="12"/>
    </row>
    <row r="8" spans="2:45" ht="14.25" customHeight="1" x14ac:dyDescent="0.15">
      <c r="B8" s="4"/>
      <c r="C8" s="27" t="s">
        <v>44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78"/>
      <c r="AI8" s="5"/>
    </row>
    <row r="9" spans="2:45" ht="14.25" customHeight="1" x14ac:dyDescent="0.15">
      <c r="B9" s="4"/>
      <c r="C9" s="28" t="s">
        <v>45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79"/>
      <c r="AI9" s="5"/>
    </row>
    <row r="10" spans="2:45" ht="14.25" customHeight="1" x14ac:dyDescent="0.15">
      <c r="B10" s="4"/>
      <c r="C10" s="28" t="s">
        <v>46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79"/>
      <c r="AI10" s="5"/>
    </row>
    <row r="11" spans="2:45" ht="14.25" customHeight="1" x14ac:dyDescent="0.15">
      <c r="B11" s="4"/>
      <c r="C11" s="29" t="s">
        <v>47</v>
      </c>
      <c r="D11" s="44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180"/>
      <c r="AI11" s="5"/>
    </row>
    <row r="12" spans="2:45" ht="14.25" customHeight="1" x14ac:dyDescent="0.15">
      <c r="B12" s="4"/>
      <c r="C12" s="24"/>
      <c r="D12" s="174"/>
      <c r="E12" s="174"/>
      <c r="F12" s="174"/>
      <c r="G12" s="174"/>
      <c r="H12" s="174"/>
      <c r="I12" s="174"/>
      <c r="J12" s="174"/>
      <c r="K12" s="174"/>
      <c r="L12" s="174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74"/>
      <c r="AG12" s="174"/>
      <c r="AH12" s="174"/>
      <c r="AI12" s="5"/>
    </row>
    <row r="13" spans="2:45" ht="14.25" customHeight="1" x14ac:dyDescent="0.15">
      <c r="B13" s="4"/>
      <c r="C13" s="46" t="s">
        <v>13</v>
      </c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5"/>
      <c r="AI13" s="14"/>
    </row>
    <row r="14" spans="2:45" s="9" customFormat="1" ht="14.25" customHeight="1" x14ac:dyDescent="0.15">
      <c r="B14" s="7"/>
      <c r="C14" s="192" t="s">
        <v>1</v>
      </c>
      <c r="D14" s="37">
        <v>1</v>
      </c>
      <c r="E14" s="161">
        <v>2</v>
      </c>
      <c r="F14" s="161">
        <v>3</v>
      </c>
      <c r="G14" s="161">
        <v>4</v>
      </c>
      <c r="H14" s="161">
        <v>5</v>
      </c>
      <c r="I14" s="161">
        <v>6</v>
      </c>
      <c r="J14" s="161">
        <v>7</v>
      </c>
      <c r="K14" s="161">
        <v>8</v>
      </c>
      <c r="L14" s="161">
        <v>9</v>
      </c>
      <c r="M14" s="161">
        <v>10</v>
      </c>
      <c r="N14" s="161">
        <v>11</v>
      </c>
      <c r="O14" s="161">
        <v>12</v>
      </c>
      <c r="P14" s="161">
        <v>13</v>
      </c>
      <c r="Q14" s="161">
        <v>14</v>
      </c>
      <c r="R14" s="161">
        <v>15</v>
      </c>
      <c r="S14" s="161">
        <v>16</v>
      </c>
      <c r="T14" s="161">
        <v>17</v>
      </c>
      <c r="U14" s="161">
        <v>18</v>
      </c>
      <c r="V14" s="161">
        <v>19</v>
      </c>
      <c r="W14" s="161">
        <v>20</v>
      </c>
      <c r="X14" s="161">
        <v>21</v>
      </c>
      <c r="Y14" s="161">
        <v>22</v>
      </c>
      <c r="Z14" s="161">
        <v>23</v>
      </c>
      <c r="AA14" s="161">
        <v>24</v>
      </c>
      <c r="AB14" s="161">
        <v>25</v>
      </c>
      <c r="AC14" s="161">
        <v>26</v>
      </c>
      <c r="AD14" s="161">
        <v>27</v>
      </c>
      <c r="AE14" s="161">
        <v>28</v>
      </c>
      <c r="AF14" s="176">
        <v>29</v>
      </c>
      <c r="AG14" s="32"/>
      <c r="AH14" s="33"/>
      <c r="AI14" s="8"/>
      <c r="AJ14" s="12"/>
      <c r="AK14" s="12"/>
      <c r="AL14" s="12"/>
    </row>
    <row r="15" spans="2:45" s="9" customFormat="1" ht="14.25" customHeight="1" x14ac:dyDescent="0.15">
      <c r="B15" s="7"/>
      <c r="C15" s="193"/>
      <c r="D15" s="157" t="s">
        <v>68</v>
      </c>
      <c r="E15" s="156" t="s">
        <v>69</v>
      </c>
      <c r="F15" s="156" t="s">
        <v>23</v>
      </c>
      <c r="G15" s="156" t="s">
        <v>17</v>
      </c>
      <c r="H15" s="156" t="s">
        <v>18</v>
      </c>
      <c r="I15" s="156" t="s">
        <v>19</v>
      </c>
      <c r="J15" s="156" t="s">
        <v>20</v>
      </c>
      <c r="K15" s="156" t="s">
        <v>21</v>
      </c>
      <c r="L15" s="156" t="s">
        <v>22</v>
      </c>
      <c r="M15" s="156" t="s">
        <v>23</v>
      </c>
      <c r="N15" s="156" t="s">
        <v>17</v>
      </c>
      <c r="O15" s="156" t="s">
        <v>18</v>
      </c>
      <c r="P15" s="156" t="s">
        <v>19</v>
      </c>
      <c r="Q15" s="156" t="s">
        <v>20</v>
      </c>
      <c r="R15" s="156" t="s">
        <v>21</v>
      </c>
      <c r="S15" s="156" t="s">
        <v>22</v>
      </c>
      <c r="T15" s="156" t="s">
        <v>23</v>
      </c>
      <c r="U15" s="156" t="s">
        <v>17</v>
      </c>
      <c r="V15" s="156" t="s">
        <v>18</v>
      </c>
      <c r="W15" s="156" t="s">
        <v>19</v>
      </c>
      <c r="X15" s="156" t="s">
        <v>20</v>
      </c>
      <c r="Y15" s="156" t="s">
        <v>21</v>
      </c>
      <c r="Z15" s="156" t="s">
        <v>22</v>
      </c>
      <c r="AA15" s="156" t="s">
        <v>23</v>
      </c>
      <c r="AB15" s="156" t="s">
        <v>17</v>
      </c>
      <c r="AC15" s="156" t="s">
        <v>18</v>
      </c>
      <c r="AD15" s="156" t="s">
        <v>19</v>
      </c>
      <c r="AE15" s="156" t="s">
        <v>20</v>
      </c>
      <c r="AF15" s="177" t="s">
        <v>70</v>
      </c>
      <c r="AG15" s="32"/>
      <c r="AH15" s="33"/>
      <c r="AI15" s="5"/>
      <c r="AJ15" s="12"/>
      <c r="AK15" s="12"/>
      <c r="AL15" s="12"/>
    </row>
    <row r="16" spans="2:45" ht="14.25" customHeight="1" x14ac:dyDescent="0.15">
      <c r="B16" s="4"/>
      <c r="C16" s="27" t="s">
        <v>44</v>
      </c>
      <c r="D16" s="152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78"/>
      <c r="AG16" s="34"/>
      <c r="AH16" s="35"/>
      <c r="AI16" s="5"/>
    </row>
    <row r="17" spans="2:38" ht="14.25" customHeight="1" x14ac:dyDescent="0.15">
      <c r="B17" s="4"/>
      <c r="C17" s="28" t="s">
        <v>45</v>
      </c>
      <c r="D17" s="154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79"/>
      <c r="AG17" s="34"/>
      <c r="AH17" s="35"/>
      <c r="AI17" s="5"/>
    </row>
    <row r="18" spans="2:38" ht="14.25" customHeight="1" x14ac:dyDescent="0.15">
      <c r="B18" s="4"/>
      <c r="C18" s="28" t="s">
        <v>46</v>
      </c>
      <c r="D18" s="154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79"/>
      <c r="AG18" s="34"/>
      <c r="AH18" s="35"/>
      <c r="AI18" s="5"/>
    </row>
    <row r="19" spans="2:38" ht="14.25" customHeight="1" x14ac:dyDescent="0.15">
      <c r="B19" s="4"/>
      <c r="C19" s="29" t="s">
        <v>47</v>
      </c>
      <c r="D19" s="44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180"/>
      <c r="AG19" s="34"/>
      <c r="AH19" s="35"/>
      <c r="AI19" s="5"/>
    </row>
    <row r="20" spans="2:38" ht="14.25" customHeight="1" x14ac:dyDescent="0.15">
      <c r="B20" s="4"/>
      <c r="C20" s="2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5"/>
    </row>
    <row r="21" spans="2:38" ht="14.25" customHeight="1" x14ac:dyDescent="0.15">
      <c r="B21" s="4"/>
      <c r="C21" s="46" t="s">
        <v>12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8"/>
    </row>
    <row r="22" spans="2:38" s="9" customFormat="1" ht="14.25" customHeight="1" x14ac:dyDescent="0.15">
      <c r="B22" s="7"/>
      <c r="C22" s="192" t="s">
        <v>1</v>
      </c>
      <c r="D22" s="173">
        <v>1</v>
      </c>
      <c r="E22" s="25">
        <v>2</v>
      </c>
      <c r="F22" s="25">
        <v>3</v>
      </c>
      <c r="G22" s="25">
        <v>4</v>
      </c>
      <c r="H22" s="25">
        <v>5</v>
      </c>
      <c r="I22" s="25">
        <v>6</v>
      </c>
      <c r="J22" s="25">
        <v>7</v>
      </c>
      <c r="K22" s="25">
        <v>8</v>
      </c>
      <c r="L22" s="25">
        <v>9</v>
      </c>
      <c r="M22" s="25">
        <v>10</v>
      </c>
      <c r="N22" s="25">
        <v>11</v>
      </c>
      <c r="O22" s="25">
        <v>12</v>
      </c>
      <c r="P22" s="25">
        <v>13</v>
      </c>
      <c r="Q22" s="25">
        <v>14</v>
      </c>
      <c r="R22" s="25">
        <v>15</v>
      </c>
      <c r="S22" s="25">
        <v>16</v>
      </c>
      <c r="T22" s="25">
        <v>17</v>
      </c>
      <c r="U22" s="25">
        <v>18</v>
      </c>
      <c r="V22" s="25">
        <v>19</v>
      </c>
      <c r="W22" s="25">
        <v>20</v>
      </c>
      <c r="X22" s="25">
        <v>21</v>
      </c>
      <c r="Y22" s="25">
        <v>22</v>
      </c>
      <c r="Z22" s="25">
        <v>23</v>
      </c>
      <c r="AA22" s="25">
        <v>24</v>
      </c>
      <c r="AB22" s="25">
        <v>25</v>
      </c>
      <c r="AC22" s="25">
        <v>26</v>
      </c>
      <c r="AD22" s="25">
        <v>27</v>
      </c>
      <c r="AE22" s="25">
        <v>28</v>
      </c>
      <c r="AF22" s="25">
        <v>29</v>
      </c>
      <c r="AG22" s="25">
        <v>30</v>
      </c>
      <c r="AH22" s="176">
        <v>31</v>
      </c>
      <c r="AI22" s="8"/>
      <c r="AJ22" s="12"/>
      <c r="AK22" s="12"/>
      <c r="AL22" s="12"/>
    </row>
    <row r="23" spans="2:38" s="9" customFormat="1" ht="14.25" customHeight="1" x14ac:dyDescent="0.15">
      <c r="B23" s="7"/>
      <c r="C23" s="193"/>
      <c r="D23" s="169" t="s">
        <v>71</v>
      </c>
      <c r="E23" s="156" t="s">
        <v>72</v>
      </c>
      <c r="F23" s="156" t="s">
        <v>17</v>
      </c>
      <c r="G23" s="156" t="s">
        <v>18</v>
      </c>
      <c r="H23" s="156" t="s">
        <v>19</v>
      </c>
      <c r="I23" s="156" t="s">
        <v>20</v>
      </c>
      <c r="J23" s="156" t="s">
        <v>21</v>
      </c>
      <c r="K23" s="156" t="s">
        <v>22</v>
      </c>
      <c r="L23" s="156" t="s">
        <v>23</v>
      </c>
      <c r="M23" s="156" t="s">
        <v>17</v>
      </c>
      <c r="N23" s="156" t="s">
        <v>18</v>
      </c>
      <c r="O23" s="156" t="s">
        <v>19</v>
      </c>
      <c r="P23" s="156" t="s">
        <v>20</v>
      </c>
      <c r="Q23" s="156" t="s">
        <v>21</v>
      </c>
      <c r="R23" s="156" t="s">
        <v>22</v>
      </c>
      <c r="S23" s="156" t="s">
        <v>23</v>
      </c>
      <c r="T23" s="156" t="s">
        <v>17</v>
      </c>
      <c r="U23" s="156" t="s">
        <v>18</v>
      </c>
      <c r="V23" s="156" t="s">
        <v>19</v>
      </c>
      <c r="W23" s="156" t="s">
        <v>20</v>
      </c>
      <c r="X23" s="156" t="s">
        <v>21</v>
      </c>
      <c r="Y23" s="156" t="s">
        <v>22</v>
      </c>
      <c r="Z23" s="156" t="s">
        <v>23</v>
      </c>
      <c r="AA23" s="156" t="s">
        <v>17</v>
      </c>
      <c r="AB23" s="156" t="s">
        <v>18</v>
      </c>
      <c r="AC23" s="156" t="s">
        <v>19</v>
      </c>
      <c r="AD23" s="156" t="s">
        <v>20</v>
      </c>
      <c r="AE23" s="156" t="s">
        <v>21</v>
      </c>
      <c r="AF23" s="156" t="s">
        <v>22</v>
      </c>
      <c r="AG23" s="156" t="s">
        <v>23</v>
      </c>
      <c r="AH23" s="177" t="s">
        <v>73</v>
      </c>
      <c r="AI23" s="5"/>
      <c r="AJ23" s="12"/>
      <c r="AK23" s="12"/>
      <c r="AL23" s="12"/>
    </row>
    <row r="24" spans="2:38" ht="14.25" customHeight="1" x14ac:dyDescent="0.15">
      <c r="B24" s="4"/>
      <c r="C24" s="27" t="s">
        <v>44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78"/>
      <c r="AI24" s="5"/>
    </row>
    <row r="25" spans="2:38" ht="14.25" customHeight="1" x14ac:dyDescent="0.15">
      <c r="B25" s="4"/>
      <c r="C25" s="28" t="s">
        <v>45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79"/>
      <c r="AI25" s="5"/>
    </row>
    <row r="26" spans="2:38" ht="14.25" customHeight="1" x14ac:dyDescent="0.15">
      <c r="B26" s="4"/>
      <c r="C26" s="28" t="s">
        <v>46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79"/>
      <c r="AI26" s="5"/>
    </row>
    <row r="27" spans="2:38" ht="14.25" customHeight="1" x14ac:dyDescent="0.15">
      <c r="B27" s="4"/>
      <c r="C27" s="29" t="s">
        <v>47</v>
      </c>
      <c r="D27" s="44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180"/>
      <c r="AI27" s="5"/>
    </row>
    <row r="28" spans="2:38" s="6" customFormat="1" ht="14.25" customHeight="1" x14ac:dyDescent="0.15">
      <c r="B28" s="4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5"/>
      <c r="AJ28" s="13"/>
      <c r="AK28" s="13"/>
      <c r="AL28" s="13"/>
    </row>
    <row r="29" spans="2:38" ht="14.25" customHeight="1" x14ac:dyDescent="0.15">
      <c r="B29" s="4"/>
      <c r="C29" s="46" t="s">
        <v>11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8"/>
    </row>
    <row r="30" spans="2:38" s="9" customFormat="1" ht="14.25" customHeight="1" x14ac:dyDescent="0.15">
      <c r="B30" s="7"/>
      <c r="C30" s="190" t="s">
        <v>1</v>
      </c>
      <c r="D30" s="37">
        <v>1</v>
      </c>
      <c r="E30" s="25">
        <v>2</v>
      </c>
      <c r="F30" s="25">
        <v>3</v>
      </c>
      <c r="G30" s="25">
        <v>4</v>
      </c>
      <c r="H30" s="25">
        <v>5</v>
      </c>
      <c r="I30" s="25">
        <v>6</v>
      </c>
      <c r="J30" s="25">
        <v>7</v>
      </c>
      <c r="K30" s="25">
        <v>8</v>
      </c>
      <c r="L30" s="25">
        <v>9</v>
      </c>
      <c r="M30" s="25">
        <v>10</v>
      </c>
      <c r="N30" s="25">
        <v>11</v>
      </c>
      <c r="O30" s="25">
        <v>12</v>
      </c>
      <c r="P30" s="25">
        <v>13</v>
      </c>
      <c r="Q30" s="25">
        <v>14</v>
      </c>
      <c r="R30" s="25">
        <v>15</v>
      </c>
      <c r="S30" s="25">
        <v>16</v>
      </c>
      <c r="T30" s="25">
        <v>17</v>
      </c>
      <c r="U30" s="25">
        <v>18</v>
      </c>
      <c r="V30" s="25">
        <v>19</v>
      </c>
      <c r="W30" s="25">
        <v>20</v>
      </c>
      <c r="X30" s="25">
        <v>21</v>
      </c>
      <c r="Y30" s="25">
        <v>22</v>
      </c>
      <c r="Z30" s="25">
        <v>23</v>
      </c>
      <c r="AA30" s="25">
        <v>24</v>
      </c>
      <c r="AB30" s="25">
        <v>25</v>
      </c>
      <c r="AC30" s="25">
        <v>26</v>
      </c>
      <c r="AD30" s="25">
        <v>27</v>
      </c>
      <c r="AE30" s="25">
        <v>28</v>
      </c>
      <c r="AF30" s="25">
        <v>29</v>
      </c>
      <c r="AG30" s="31">
        <v>30</v>
      </c>
      <c r="AH30" s="38"/>
      <c r="AI30" s="8"/>
      <c r="AJ30" s="12"/>
      <c r="AK30" s="12"/>
      <c r="AL30" s="12"/>
    </row>
    <row r="31" spans="2:38" s="9" customFormat="1" ht="14.25" customHeight="1" x14ac:dyDescent="0.15">
      <c r="B31" s="7"/>
      <c r="C31" s="191"/>
      <c r="D31" s="157" t="s">
        <v>74</v>
      </c>
      <c r="E31" s="156" t="s">
        <v>66</v>
      </c>
      <c r="F31" s="156" t="s">
        <v>20</v>
      </c>
      <c r="G31" s="156" t="s">
        <v>21</v>
      </c>
      <c r="H31" s="156" t="s">
        <v>22</v>
      </c>
      <c r="I31" s="156" t="s">
        <v>23</v>
      </c>
      <c r="J31" s="156" t="s">
        <v>17</v>
      </c>
      <c r="K31" s="156" t="s">
        <v>18</v>
      </c>
      <c r="L31" s="156" t="s">
        <v>19</v>
      </c>
      <c r="M31" s="156" t="s">
        <v>20</v>
      </c>
      <c r="N31" s="156" t="s">
        <v>21</v>
      </c>
      <c r="O31" s="156" t="s">
        <v>22</v>
      </c>
      <c r="P31" s="156" t="s">
        <v>23</v>
      </c>
      <c r="Q31" s="156" t="s">
        <v>17</v>
      </c>
      <c r="R31" s="156" t="s">
        <v>18</v>
      </c>
      <c r="S31" s="156" t="s">
        <v>19</v>
      </c>
      <c r="T31" s="156" t="s">
        <v>20</v>
      </c>
      <c r="U31" s="156" t="s">
        <v>21</v>
      </c>
      <c r="V31" s="156" t="s">
        <v>22</v>
      </c>
      <c r="W31" s="156" t="s">
        <v>23</v>
      </c>
      <c r="X31" s="156" t="s">
        <v>17</v>
      </c>
      <c r="Y31" s="156" t="s">
        <v>18</v>
      </c>
      <c r="Z31" s="156" t="s">
        <v>19</v>
      </c>
      <c r="AA31" s="156" t="s">
        <v>20</v>
      </c>
      <c r="AB31" s="156" t="s">
        <v>21</v>
      </c>
      <c r="AC31" s="156" t="s">
        <v>22</v>
      </c>
      <c r="AD31" s="156" t="s">
        <v>23</v>
      </c>
      <c r="AE31" s="156" t="s">
        <v>17</v>
      </c>
      <c r="AF31" s="156" t="s">
        <v>18</v>
      </c>
      <c r="AG31" s="156" t="s">
        <v>75</v>
      </c>
      <c r="AH31" s="38"/>
      <c r="AI31" s="5"/>
      <c r="AJ31" s="12"/>
      <c r="AK31" s="12"/>
      <c r="AL31" s="12"/>
    </row>
    <row r="32" spans="2:38" ht="14.25" customHeight="1" x14ac:dyDescent="0.15">
      <c r="B32" s="4"/>
      <c r="C32" s="27" t="s">
        <v>44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39"/>
      <c r="AI32" s="5"/>
    </row>
    <row r="33" spans="2:38" ht="14.25" customHeight="1" x14ac:dyDescent="0.15">
      <c r="B33" s="4"/>
      <c r="C33" s="28" t="s">
        <v>45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39"/>
      <c r="AI33" s="5"/>
    </row>
    <row r="34" spans="2:38" ht="14.25" customHeight="1" x14ac:dyDescent="0.15">
      <c r="B34" s="4"/>
      <c r="C34" s="28" t="s">
        <v>46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39"/>
      <c r="AI34" s="5"/>
    </row>
    <row r="35" spans="2:38" ht="14.25" customHeight="1" x14ac:dyDescent="0.15">
      <c r="B35" s="4"/>
      <c r="C35" s="29" t="s">
        <v>47</v>
      </c>
      <c r="D35" s="44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5"/>
      <c r="AH35" s="39"/>
      <c r="AI35" s="5"/>
    </row>
    <row r="36" spans="2:38" ht="14.25" customHeight="1" x14ac:dyDescent="0.15">
      <c r="B36" s="4"/>
      <c r="C36" s="2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5"/>
    </row>
    <row r="37" spans="2:38" ht="14.25" customHeight="1" x14ac:dyDescent="0.15">
      <c r="B37" s="4"/>
      <c r="C37" s="46" t="s">
        <v>3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8"/>
    </row>
    <row r="38" spans="2:38" s="9" customFormat="1" ht="14.25" customHeight="1" x14ac:dyDescent="0.15">
      <c r="B38" s="7"/>
      <c r="C38" s="186" t="s">
        <v>1</v>
      </c>
      <c r="D38" s="37">
        <v>1</v>
      </c>
      <c r="E38" s="25">
        <v>2</v>
      </c>
      <c r="F38" s="25">
        <v>3</v>
      </c>
      <c r="G38" s="25">
        <v>4</v>
      </c>
      <c r="H38" s="25">
        <v>5</v>
      </c>
      <c r="I38" s="25">
        <v>6</v>
      </c>
      <c r="J38" s="25">
        <v>7</v>
      </c>
      <c r="K38" s="25">
        <v>8</v>
      </c>
      <c r="L38" s="25">
        <v>9</v>
      </c>
      <c r="M38" s="25">
        <v>10</v>
      </c>
      <c r="N38" s="25">
        <v>11</v>
      </c>
      <c r="O38" s="25">
        <v>12</v>
      </c>
      <c r="P38" s="25">
        <v>13</v>
      </c>
      <c r="Q38" s="25">
        <v>14</v>
      </c>
      <c r="R38" s="25">
        <v>15</v>
      </c>
      <c r="S38" s="25">
        <v>16</v>
      </c>
      <c r="T38" s="25">
        <v>17</v>
      </c>
      <c r="U38" s="25">
        <v>18</v>
      </c>
      <c r="V38" s="25">
        <v>19</v>
      </c>
      <c r="W38" s="25">
        <v>20</v>
      </c>
      <c r="X38" s="25">
        <v>21</v>
      </c>
      <c r="Y38" s="25">
        <v>22</v>
      </c>
      <c r="Z38" s="25">
        <v>23</v>
      </c>
      <c r="AA38" s="25">
        <v>24</v>
      </c>
      <c r="AB38" s="25">
        <v>25</v>
      </c>
      <c r="AC38" s="25">
        <v>26</v>
      </c>
      <c r="AD38" s="25">
        <v>27</v>
      </c>
      <c r="AE38" s="25">
        <v>28</v>
      </c>
      <c r="AF38" s="25">
        <v>29</v>
      </c>
      <c r="AG38" s="25">
        <v>30</v>
      </c>
      <c r="AH38" s="176">
        <v>31</v>
      </c>
      <c r="AI38" s="8"/>
      <c r="AJ38" s="12"/>
      <c r="AK38" s="12"/>
      <c r="AL38" s="12"/>
    </row>
    <row r="39" spans="2:38" s="9" customFormat="1" ht="14.25" customHeight="1" x14ac:dyDescent="0.15">
      <c r="B39" s="7"/>
      <c r="C39" s="187"/>
      <c r="D39" s="157" t="s">
        <v>76</v>
      </c>
      <c r="E39" s="156" t="s">
        <v>77</v>
      </c>
      <c r="F39" s="156" t="s">
        <v>22</v>
      </c>
      <c r="G39" s="156" t="s">
        <v>23</v>
      </c>
      <c r="H39" s="156" t="s">
        <v>17</v>
      </c>
      <c r="I39" s="156" t="s">
        <v>18</v>
      </c>
      <c r="J39" s="156" t="s">
        <v>19</v>
      </c>
      <c r="K39" s="156" t="s">
        <v>20</v>
      </c>
      <c r="L39" s="156" t="s">
        <v>21</v>
      </c>
      <c r="M39" s="156" t="s">
        <v>22</v>
      </c>
      <c r="N39" s="156" t="s">
        <v>23</v>
      </c>
      <c r="O39" s="156" t="s">
        <v>17</v>
      </c>
      <c r="P39" s="156" t="s">
        <v>18</v>
      </c>
      <c r="Q39" s="156" t="s">
        <v>19</v>
      </c>
      <c r="R39" s="156" t="s">
        <v>20</v>
      </c>
      <c r="S39" s="156" t="s">
        <v>21</v>
      </c>
      <c r="T39" s="156" t="s">
        <v>22</v>
      </c>
      <c r="U39" s="156" t="s">
        <v>23</v>
      </c>
      <c r="V39" s="156" t="s">
        <v>17</v>
      </c>
      <c r="W39" s="156" t="s">
        <v>18</v>
      </c>
      <c r="X39" s="156" t="s">
        <v>19</v>
      </c>
      <c r="Y39" s="156" t="s">
        <v>20</v>
      </c>
      <c r="Z39" s="156" t="s">
        <v>21</v>
      </c>
      <c r="AA39" s="156" t="s">
        <v>22</v>
      </c>
      <c r="AB39" s="156" t="s">
        <v>23</v>
      </c>
      <c r="AC39" s="156" t="s">
        <v>17</v>
      </c>
      <c r="AD39" s="156" t="s">
        <v>18</v>
      </c>
      <c r="AE39" s="156" t="s">
        <v>19</v>
      </c>
      <c r="AF39" s="156" t="s">
        <v>20</v>
      </c>
      <c r="AG39" s="156" t="s">
        <v>21</v>
      </c>
      <c r="AH39" s="177" t="s">
        <v>54</v>
      </c>
      <c r="AI39" s="5"/>
      <c r="AJ39" s="12"/>
      <c r="AK39" s="12"/>
      <c r="AL39" s="12"/>
    </row>
    <row r="40" spans="2:38" ht="14.25" customHeight="1" x14ac:dyDescent="0.15">
      <c r="B40" s="4"/>
      <c r="C40" s="27" t="s">
        <v>44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78"/>
      <c r="AI40" s="5"/>
    </row>
    <row r="41" spans="2:38" ht="14.25" customHeight="1" x14ac:dyDescent="0.15">
      <c r="B41" s="4"/>
      <c r="C41" s="28" t="s">
        <v>45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79"/>
      <c r="AI41" s="5"/>
    </row>
    <row r="42" spans="2:38" ht="14.25" customHeight="1" x14ac:dyDescent="0.15">
      <c r="B42" s="4"/>
      <c r="C42" s="28" t="s">
        <v>46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79"/>
      <c r="AI42" s="5"/>
    </row>
    <row r="43" spans="2:38" ht="14.25" customHeight="1" x14ac:dyDescent="0.15">
      <c r="B43" s="4"/>
      <c r="C43" s="29" t="s">
        <v>47</v>
      </c>
      <c r="D43" s="44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180"/>
      <c r="AI43" s="5"/>
    </row>
    <row r="44" spans="2:38" ht="14.25" customHeight="1" x14ac:dyDescent="0.15">
      <c r="B44" s="4"/>
      <c r="C44" s="2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5"/>
    </row>
    <row r="45" spans="2:38" ht="14.25" customHeight="1" x14ac:dyDescent="0.15">
      <c r="B45" s="4"/>
      <c r="C45" s="46" t="s">
        <v>4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8"/>
    </row>
    <row r="46" spans="2:38" s="9" customFormat="1" ht="14.25" customHeight="1" x14ac:dyDescent="0.15">
      <c r="B46" s="7"/>
      <c r="C46" s="186" t="s">
        <v>1</v>
      </c>
      <c r="D46" s="25">
        <v>1</v>
      </c>
      <c r="E46" s="25">
        <v>2</v>
      </c>
      <c r="F46" s="25">
        <v>3</v>
      </c>
      <c r="G46" s="25">
        <v>4</v>
      </c>
      <c r="H46" s="25">
        <v>5</v>
      </c>
      <c r="I46" s="25">
        <v>6</v>
      </c>
      <c r="J46" s="25">
        <v>7</v>
      </c>
      <c r="K46" s="25">
        <v>8</v>
      </c>
      <c r="L46" s="25">
        <v>9</v>
      </c>
      <c r="M46" s="25">
        <v>10</v>
      </c>
      <c r="N46" s="25">
        <v>11</v>
      </c>
      <c r="O46" s="25">
        <v>12</v>
      </c>
      <c r="P46" s="25">
        <v>13</v>
      </c>
      <c r="Q46" s="25">
        <v>14</v>
      </c>
      <c r="R46" s="25">
        <v>15</v>
      </c>
      <c r="S46" s="25">
        <v>16</v>
      </c>
      <c r="T46" s="25">
        <v>17</v>
      </c>
      <c r="U46" s="25">
        <v>18</v>
      </c>
      <c r="V46" s="25">
        <v>19</v>
      </c>
      <c r="W46" s="25">
        <v>20</v>
      </c>
      <c r="X46" s="25">
        <v>21</v>
      </c>
      <c r="Y46" s="25">
        <v>22</v>
      </c>
      <c r="Z46" s="25">
        <v>23</v>
      </c>
      <c r="AA46" s="25">
        <v>24</v>
      </c>
      <c r="AB46" s="25">
        <v>25</v>
      </c>
      <c r="AC46" s="25">
        <v>26</v>
      </c>
      <c r="AD46" s="25">
        <v>27</v>
      </c>
      <c r="AE46" s="25">
        <v>28</v>
      </c>
      <c r="AF46" s="25">
        <v>29</v>
      </c>
      <c r="AG46" s="25">
        <v>30</v>
      </c>
      <c r="AH46" s="38"/>
      <c r="AI46" s="8"/>
      <c r="AJ46" s="12"/>
      <c r="AK46" s="12"/>
      <c r="AL46" s="12"/>
    </row>
    <row r="47" spans="2:38" s="9" customFormat="1" ht="14.25" customHeight="1" x14ac:dyDescent="0.15">
      <c r="B47" s="7"/>
      <c r="C47" s="187"/>
      <c r="D47" s="156" t="s">
        <v>78</v>
      </c>
      <c r="E47" s="156" t="s">
        <v>56</v>
      </c>
      <c r="F47" s="156" t="s">
        <v>18</v>
      </c>
      <c r="G47" s="156" t="s">
        <v>19</v>
      </c>
      <c r="H47" s="156" t="s">
        <v>20</v>
      </c>
      <c r="I47" s="156" t="s">
        <v>21</v>
      </c>
      <c r="J47" s="156" t="s">
        <v>22</v>
      </c>
      <c r="K47" s="156" t="s">
        <v>23</v>
      </c>
      <c r="L47" s="156" t="s">
        <v>17</v>
      </c>
      <c r="M47" s="156" t="s">
        <v>18</v>
      </c>
      <c r="N47" s="156" t="s">
        <v>19</v>
      </c>
      <c r="O47" s="156" t="s">
        <v>20</v>
      </c>
      <c r="P47" s="156" t="s">
        <v>21</v>
      </c>
      <c r="Q47" s="156" t="s">
        <v>22</v>
      </c>
      <c r="R47" s="156" t="s">
        <v>23</v>
      </c>
      <c r="S47" s="156" t="s">
        <v>17</v>
      </c>
      <c r="T47" s="156" t="s">
        <v>18</v>
      </c>
      <c r="U47" s="156" t="s">
        <v>19</v>
      </c>
      <c r="V47" s="156" t="s">
        <v>20</v>
      </c>
      <c r="W47" s="156" t="s">
        <v>21</v>
      </c>
      <c r="X47" s="156" t="s">
        <v>22</v>
      </c>
      <c r="Y47" s="156" t="s">
        <v>23</v>
      </c>
      <c r="Z47" s="156" t="s">
        <v>17</v>
      </c>
      <c r="AA47" s="156" t="s">
        <v>18</v>
      </c>
      <c r="AB47" s="156" t="s">
        <v>19</v>
      </c>
      <c r="AC47" s="156" t="s">
        <v>20</v>
      </c>
      <c r="AD47" s="156" t="s">
        <v>21</v>
      </c>
      <c r="AE47" s="156" t="s">
        <v>22</v>
      </c>
      <c r="AF47" s="156" t="s">
        <v>23</v>
      </c>
      <c r="AG47" s="156" t="s">
        <v>79</v>
      </c>
      <c r="AH47" s="38"/>
      <c r="AI47" s="5"/>
      <c r="AJ47" s="12"/>
      <c r="AK47" s="12"/>
      <c r="AL47" s="12"/>
    </row>
    <row r="48" spans="2:38" ht="14.25" customHeight="1" x14ac:dyDescent="0.15">
      <c r="B48" s="4"/>
      <c r="C48" s="27" t="s">
        <v>44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39"/>
      <c r="AI48" s="5"/>
    </row>
    <row r="49" spans="2:38" ht="14.25" customHeight="1" x14ac:dyDescent="0.15">
      <c r="B49" s="4"/>
      <c r="C49" s="28" t="s">
        <v>45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39"/>
      <c r="AI49" s="5"/>
    </row>
    <row r="50" spans="2:38" ht="14.25" customHeight="1" x14ac:dyDescent="0.15">
      <c r="B50" s="4"/>
      <c r="C50" s="28" t="s">
        <v>46</v>
      </c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39"/>
      <c r="AI50" s="5"/>
    </row>
    <row r="51" spans="2:38" ht="14.25" customHeight="1" x14ac:dyDescent="0.15">
      <c r="B51" s="4"/>
      <c r="C51" s="29" t="s">
        <v>47</v>
      </c>
      <c r="D51" s="44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0"/>
      <c r="AH51" s="39"/>
      <c r="AI51" s="5"/>
    </row>
    <row r="52" spans="2:38" s="6" customFormat="1" ht="14.25" customHeight="1" x14ac:dyDescent="0.15">
      <c r="B52" s="4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5"/>
      <c r="AJ52" s="13"/>
      <c r="AK52" s="13"/>
      <c r="AL52" s="13"/>
    </row>
    <row r="53" spans="2:38" ht="14.25" customHeight="1" x14ac:dyDescent="0.15">
      <c r="B53" s="4"/>
      <c r="C53" s="46" t="s">
        <v>5</v>
      </c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8"/>
    </row>
    <row r="54" spans="2:38" s="9" customFormat="1" ht="14.25" customHeight="1" x14ac:dyDescent="0.15">
      <c r="B54" s="7"/>
      <c r="C54" s="186" t="s">
        <v>1</v>
      </c>
      <c r="D54" s="37">
        <v>1</v>
      </c>
      <c r="E54" s="25">
        <v>2</v>
      </c>
      <c r="F54" s="25">
        <v>3</v>
      </c>
      <c r="G54" s="25">
        <v>4</v>
      </c>
      <c r="H54" s="25">
        <v>5</v>
      </c>
      <c r="I54" s="25">
        <v>6</v>
      </c>
      <c r="J54" s="25">
        <v>7</v>
      </c>
      <c r="K54" s="25">
        <v>8</v>
      </c>
      <c r="L54" s="25">
        <v>9</v>
      </c>
      <c r="M54" s="25">
        <v>10</v>
      </c>
      <c r="N54" s="25">
        <v>11</v>
      </c>
      <c r="O54" s="25">
        <v>12</v>
      </c>
      <c r="P54" s="25">
        <v>13</v>
      </c>
      <c r="Q54" s="25">
        <v>14</v>
      </c>
      <c r="R54" s="25">
        <v>15</v>
      </c>
      <c r="S54" s="25">
        <v>16</v>
      </c>
      <c r="T54" s="25">
        <v>17</v>
      </c>
      <c r="U54" s="25">
        <v>18</v>
      </c>
      <c r="V54" s="25">
        <v>19</v>
      </c>
      <c r="W54" s="25">
        <v>20</v>
      </c>
      <c r="X54" s="25">
        <v>21</v>
      </c>
      <c r="Y54" s="25">
        <v>22</v>
      </c>
      <c r="Z54" s="25">
        <v>23</v>
      </c>
      <c r="AA54" s="25">
        <v>24</v>
      </c>
      <c r="AB54" s="25">
        <v>25</v>
      </c>
      <c r="AC54" s="25">
        <v>26</v>
      </c>
      <c r="AD54" s="25">
        <v>27</v>
      </c>
      <c r="AE54" s="25">
        <v>28</v>
      </c>
      <c r="AF54" s="25">
        <v>29</v>
      </c>
      <c r="AG54" s="25">
        <v>30</v>
      </c>
      <c r="AH54" s="176">
        <v>31</v>
      </c>
      <c r="AI54" s="8"/>
      <c r="AJ54" s="12"/>
      <c r="AK54" s="12"/>
      <c r="AL54" s="12"/>
    </row>
    <row r="55" spans="2:38" s="9" customFormat="1" ht="14.25" customHeight="1" x14ac:dyDescent="0.15">
      <c r="B55" s="7"/>
      <c r="C55" s="187"/>
      <c r="D55" s="157" t="s">
        <v>65</v>
      </c>
      <c r="E55" s="156" t="s">
        <v>75</v>
      </c>
      <c r="F55" s="156" t="s">
        <v>20</v>
      </c>
      <c r="G55" s="156" t="s">
        <v>21</v>
      </c>
      <c r="H55" s="156" t="s">
        <v>22</v>
      </c>
      <c r="I55" s="156" t="s">
        <v>23</v>
      </c>
      <c r="J55" s="156" t="s">
        <v>17</v>
      </c>
      <c r="K55" s="156" t="s">
        <v>18</v>
      </c>
      <c r="L55" s="156" t="s">
        <v>19</v>
      </c>
      <c r="M55" s="156" t="s">
        <v>20</v>
      </c>
      <c r="N55" s="156" t="s">
        <v>21</v>
      </c>
      <c r="O55" s="156" t="s">
        <v>22</v>
      </c>
      <c r="P55" s="156" t="s">
        <v>23</v>
      </c>
      <c r="Q55" s="156" t="s">
        <v>17</v>
      </c>
      <c r="R55" s="156" t="s">
        <v>18</v>
      </c>
      <c r="S55" s="156" t="s">
        <v>19</v>
      </c>
      <c r="T55" s="156" t="s">
        <v>20</v>
      </c>
      <c r="U55" s="156" t="s">
        <v>21</v>
      </c>
      <c r="V55" s="156" t="s">
        <v>22</v>
      </c>
      <c r="W55" s="156" t="s">
        <v>23</v>
      </c>
      <c r="X55" s="156" t="s">
        <v>17</v>
      </c>
      <c r="Y55" s="156" t="s">
        <v>18</v>
      </c>
      <c r="Z55" s="156" t="s">
        <v>19</v>
      </c>
      <c r="AA55" s="156" t="s">
        <v>20</v>
      </c>
      <c r="AB55" s="156" t="s">
        <v>21</v>
      </c>
      <c r="AC55" s="156" t="s">
        <v>22</v>
      </c>
      <c r="AD55" s="156" t="s">
        <v>23</v>
      </c>
      <c r="AE55" s="156" t="s">
        <v>17</v>
      </c>
      <c r="AF55" s="156" t="s">
        <v>18</v>
      </c>
      <c r="AG55" s="156" t="s">
        <v>19</v>
      </c>
      <c r="AH55" s="177" t="s">
        <v>80</v>
      </c>
      <c r="AI55" s="5"/>
      <c r="AJ55" s="12"/>
      <c r="AK55" s="12"/>
      <c r="AL55" s="12"/>
    </row>
    <row r="56" spans="2:38" ht="14.25" customHeight="1" x14ac:dyDescent="0.15">
      <c r="B56" s="4"/>
      <c r="C56" s="27" t="s">
        <v>44</v>
      </c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78"/>
      <c r="AI56" s="5"/>
    </row>
    <row r="57" spans="2:38" ht="14.25" customHeight="1" x14ac:dyDescent="0.15">
      <c r="B57" s="4"/>
      <c r="C57" s="28" t="s">
        <v>45</v>
      </c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79"/>
      <c r="AI57" s="5"/>
    </row>
    <row r="58" spans="2:38" ht="14.25" customHeight="1" x14ac:dyDescent="0.15">
      <c r="B58" s="4"/>
      <c r="C58" s="28" t="s">
        <v>46</v>
      </c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79"/>
      <c r="AI58" s="5"/>
    </row>
    <row r="59" spans="2:38" ht="14.25" customHeight="1" x14ac:dyDescent="0.15">
      <c r="B59" s="4"/>
      <c r="C59" s="29" t="s">
        <v>47</v>
      </c>
      <c r="D59" s="44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180"/>
      <c r="AI59" s="5"/>
    </row>
    <row r="60" spans="2:38" ht="14.25" customHeight="1" x14ac:dyDescent="0.15">
      <c r="B60" s="4"/>
      <c r="C60" s="2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5"/>
    </row>
    <row r="61" spans="2:38" ht="14.25" customHeight="1" x14ac:dyDescent="0.15">
      <c r="B61" s="4"/>
      <c r="C61" s="46" t="s">
        <v>6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8"/>
    </row>
    <row r="62" spans="2:38" s="9" customFormat="1" ht="14.25" customHeight="1" x14ac:dyDescent="0.15">
      <c r="B62" s="7"/>
      <c r="C62" s="186" t="s">
        <v>1</v>
      </c>
      <c r="D62" s="37">
        <v>1</v>
      </c>
      <c r="E62" s="25">
        <v>2</v>
      </c>
      <c r="F62" s="25">
        <v>3</v>
      </c>
      <c r="G62" s="25">
        <v>4</v>
      </c>
      <c r="H62" s="25">
        <v>5</v>
      </c>
      <c r="I62" s="25">
        <v>6</v>
      </c>
      <c r="J62" s="25">
        <v>7</v>
      </c>
      <c r="K62" s="25">
        <v>8</v>
      </c>
      <c r="L62" s="25">
        <v>9</v>
      </c>
      <c r="M62" s="25">
        <v>10</v>
      </c>
      <c r="N62" s="25">
        <v>11</v>
      </c>
      <c r="O62" s="25">
        <v>12</v>
      </c>
      <c r="P62" s="25">
        <v>13</v>
      </c>
      <c r="Q62" s="25">
        <v>14</v>
      </c>
      <c r="R62" s="25">
        <v>15</v>
      </c>
      <c r="S62" s="25">
        <v>16</v>
      </c>
      <c r="T62" s="25">
        <v>17</v>
      </c>
      <c r="U62" s="25">
        <v>18</v>
      </c>
      <c r="V62" s="25">
        <v>19</v>
      </c>
      <c r="W62" s="25">
        <v>20</v>
      </c>
      <c r="X62" s="25">
        <v>21</v>
      </c>
      <c r="Y62" s="25">
        <v>22</v>
      </c>
      <c r="Z62" s="25">
        <v>23</v>
      </c>
      <c r="AA62" s="25">
        <v>24</v>
      </c>
      <c r="AB62" s="25">
        <v>25</v>
      </c>
      <c r="AC62" s="25">
        <v>26</v>
      </c>
      <c r="AD62" s="25">
        <v>27</v>
      </c>
      <c r="AE62" s="25">
        <v>28</v>
      </c>
      <c r="AF62" s="25">
        <v>29</v>
      </c>
      <c r="AG62" s="25">
        <v>30</v>
      </c>
      <c r="AH62" s="176">
        <v>31</v>
      </c>
      <c r="AI62" s="8"/>
      <c r="AJ62" s="12"/>
      <c r="AK62" s="12"/>
      <c r="AL62" s="12"/>
    </row>
    <row r="63" spans="2:38" s="9" customFormat="1" ht="14.25" customHeight="1" x14ac:dyDescent="0.15">
      <c r="B63" s="7"/>
      <c r="C63" s="187"/>
      <c r="D63" s="157" t="s">
        <v>70</v>
      </c>
      <c r="E63" s="156" t="s">
        <v>69</v>
      </c>
      <c r="F63" s="156" t="s">
        <v>23</v>
      </c>
      <c r="G63" s="156" t="s">
        <v>17</v>
      </c>
      <c r="H63" s="156" t="s">
        <v>18</v>
      </c>
      <c r="I63" s="156" t="s">
        <v>19</v>
      </c>
      <c r="J63" s="156" t="s">
        <v>20</v>
      </c>
      <c r="K63" s="156" t="s">
        <v>21</v>
      </c>
      <c r="L63" s="156" t="s">
        <v>22</v>
      </c>
      <c r="M63" s="156" t="s">
        <v>23</v>
      </c>
      <c r="N63" s="156" t="s">
        <v>17</v>
      </c>
      <c r="O63" s="156" t="s">
        <v>18</v>
      </c>
      <c r="P63" s="156" t="s">
        <v>19</v>
      </c>
      <c r="Q63" s="156" t="s">
        <v>20</v>
      </c>
      <c r="R63" s="156" t="s">
        <v>21</v>
      </c>
      <c r="S63" s="156" t="s">
        <v>22</v>
      </c>
      <c r="T63" s="156" t="s">
        <v>23</v>
      </c>
      <c r="U63" s="156" t="s">
        <v>17</v>
      </c>
      <c r="V63" s="156" t="s">
        <v>18</v>
      </c>
      <c r="W63" s="156" t="s">
        <v>19</v>
      </c>
      <c r="X63" s="156" t="s">
        <v>20</v>
      </c>
      <c r="Y63" s="156" t="s">
        <v>21</v>
      </c>
      <c r="Z63" s="156" t="s">
        <v>22</v>
      </c>
      <c r="AA63" s="156" t="s">
        <v>23</v>
      </c>
      <c r="AB63" s="156" t="s">
        <v>17</v>
      </c>
      <c r="AC63" s="156" t="s">
        <v>18</v>
      </c>
      <c r="AD63" s="156" t="s">
        <v>19</v>
      </c>
      <c r="AE63" s="156" t="s">
        <v>20</v>
      </c>
      <c r="AF63" s="156" t="s">
        <v>21</v>
      </c>
      <c r="AG63" s="156" t="s">
        <v>22</v>
      </c>
      <c r="AH63" s="177" t="s">
        <v>81</v>
      </c>
      <c r="AI63" s="5"/>
      <c r="AJ63" s="12"/>
      <c r="AK63" s="12"/>
      <c r="AL63" s="12"/>
    </row>
    <row r="64" spans="2:38" ht="14.25" customHeight="1" x14ac:dyDescent="0.15">
      <c r="B64" s="4"/>
      <c r="C64" s="27" t="s">
        <v>44</v>
      </c>
      <c r="D64" s="152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78"/>
      <c r="AI64" s="17"/>
    </row>
    <row r="65" spans="2:38" ht="14.25" customHeight="1" x14ac:dyDescent="0.15">
      <c r="B65" s="4"/>
      <c r="C65" s="28" t="s">
        <v>45</v>
      </c>
      <c r="D65" s="154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79"/>
      <c r="AI65" s="17"/>
    </row>
    <row r="66" spans="2:38" ht="14.25" customHeight="1" x14ac:dyDescent="0.15">
      <c r="B66" s="4"/>
      <c r="C66" s="28" t="s">
        <v>46</v>
      </c>
      <c r="D66" s="154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79"/>
      <c r="AI66" s="17"/>
    </row>
    <row r="67" spans="2:38" ht="14.25" customHeight="1" x14ac:dyDescent="0.15">
      <c r="B67" s="4"/>
      <c r="C67" s="29" t="s">
        <v>47</v>
      </c>
      <c r="D67" s="44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180"/>
      <c r="AI67" s="17"/>
    </row>
    <row r="68" spans="2:38" ht="14.25" customHeight="1" x14ac:dyDescent="0.15">
      <c r="B68" s="4"/>
      <c r="C68" s="24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17"/>
    </row>
    <row r="69" spans="2:38" ht="14.25" customHeight="1" x14ac:dyDescent="0.15">
      <c r="B69" s="4"/>
      <c r="C69" s="46" t="s">
        <v>7</v>
      </c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8"/>
    </row>
    <row r="70" spans="2:38" s="9" customFormat="1" ht="14.25" customHeight="1" x14ac:dyDescent="0.15">
      <c r="B70" s="7"/>
      <c r="C70" s="186" t="s">
        <v>1</v>
      </c>
      <c r="D70" s="184">
        <v>1</v>
      </c>
      <c r="E70" s="25">
        <v>2</v>
      </c>
      <c r="F70" s="25">
        <v>3</v>
      </c>
      <c r="G70" s="25">
        <v>4</v>
      </c>
      <c r="H70" s="25">
        <v>5</v>
      </c>
      <c r="I70" s="25">
        <v>6</v>
      </c>
      <c r="J70" s="25">
        <v>7</v>
      </c>
      <c r="K70" s="25">
        <v>8</v>
      </c>
      <c r="L70" s="25">
        <v>9</v>
      </c>
      <c r="M70" s="25">
        <v>10</v>
      </c>
      <c r="N70" s="25">
        <v>11</v>
      </c>
      <c r="O70" s="25">
        <v>12</v>
      </c>
      <c r="P70" s="25">
        <v>13</v>
      </c>
      <c r="Q70" s="25">
        <v>14</v>
      </c>
      <c r="R70" s="25">
        <v>15</v>
      </c>
      <c r="S70" s="25">
        <v>16</v>
      </c>
      <c r="T70" s="25">
        <v>17</v>
      </c>
      <c r="U70" s="25">
        <v>18</v>
      </c>
      <c r="V70" s="25">
        <v>19</v>
      </c>
      <c r="W70" s="25">
        <v>20</v>
      </c>
      <c r="X70" s="25">
        <v>21</v>
      </c>
      <c r="Y70" s="25">
        <v>22</v>
      </c>
      <c r="Z70" s="25">
        <v>23</v>
      </c>
      <c r="AA70" s="25">
        <v>24</v>
      </c>
      <c r="AB70" s="25">
        <v>25</v>
      </c>
      <c r="AC70" s="25">
        <v>26</v>
      </c>
      <c r="AD70" s="25">
        <v>27</v>
      </c>
      <c r="AE70" s="25">
        <v>28</v>
      </c>
      <c r="AF70" s="25">
        <v>29</v>
      </c>
      <c r="AG70" s="31">
        <v>30</v>
      </c>
      <c r="AH70" s="38"/>
      <c r="AI70" s="8"/>
      <c r="AJ70" s="12"/>
      <c r="AK70" s="12"/>
      <c r="AL70" s="12"/>
    </row>
    <row r="71" spans="2:38" s="9" customFormat="1" ht="14.25" customHeight="1" x14ac:dyDescent="0.15">
      <c r="B71" s="7"/>
      <c r="C71" s="187"/>
      <c r="D71" s="185" t="s">
        <v>82</v>
      </c>
      <c r="E71" s="156" t="s">
        <v>83</v>
      </c>
      <c r="F71" s="156" t="s">
        <v>19</v>
      </c>
      <c r="G71" s="156" t="s">
        <v>20</v>
      </c>
      <c r="H71" s="156" t="s">
        <v>21</v>
      </c>
      <c r="I71" s="156" t="s">
        <v>22</v>
      </c>
      <c r="J71" s="156" t="s">
        <v>23</v>
      </c>
      <c r="K71" s="156" t="s">
        <v>17</v>
      </c>
      <c r="L71" s="156" t="s">
        <v>18</v>
      </c>
      <c r="M71" s="156" t="s">
        <v>19</v>
      </c>
      <c r="N71" s="156" t="s">
        <v>20</v>
      </c>
      <c r="O71" s="156" t="s">
        <v>21</v>
      </c>
      <c r="P71" s="156" t="s">
        <v>22</v>
      </c>
      <c r="Q71" s="156" t="s">
        <v>23</v>
      </c>
      <c r="R71" s="156" t="s">
        <v>17</v>
      </c>
      <c r="S71" s="156" t="s">
        <v>18</v>
      </c>
      <c r="T71" s="156" t="s">
        <v>19</v>
      </c>
      <c r="U71" s="156" t="s">
        <v>20</v>
      </c>
      <c r="V71" s="156" t="s">
        <v>21</v>
      </c>
      <c r="W71" s="156" t="s">
        <v>22</v>
      </c>
      <c r="X71" s="156" t="s">
        <v>23</v>
      </c>
      <c r="Y71" s="156" t="s">
        <v>17</v>
      </c>
      <c r="Z71" s="156" t="s">
        <v>18</v>
      </c>
      <c r="AA71" s="156" t="s">
        <v>19</v>
      </c>
      <c r="AB71" s="156" t="s">
        <v>20</v>
      </c>
      <c r="AC71" s="156" t="s">
        <v>21</v>
      </c>
      <c r="AD71" s="156" t="s">
        <v>22</v>
      </c>
      <c r="AE71" s="156" t="s">
        <v>23</v>
      </c>
      <c r="AF71" s="156" t="s">
        <v>17</v>
      </c>
      <c r="AG71" s="163" t="s">
        <v>57</v>
      </c>
      <c r="AH71" s="38"/>
      <c r="AI71" s="5"/>
      <c r="AJ71" s="12"/>
      <c r="AK71" s="12"/>
      <c r="AL71" s="12"/>
    </row>
    <row r="72" spans="2:38" ht="14.25" customHeight="1" x14ac:dyDescent="0.15">
      <c r="B72" s="4"/>
      <c r="C72" s="27" t="s">
        <v>44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39"/>
      <c r="AI72" s="5"/>
    </row>
    <row r="73" spans="2:38" ht="14.25" customHeight="1" x14ac:dyDescent="0.15">
      <c r="B73" s="4"/>
      <c r="C73" s="28" t="s">
        <v>45</v>
      </c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39"/>
      <c r="AI73" s="5"/>
    </row>
    <row r="74" spans="2:38" ht="14.25" customHeight="1" x14ac:dyDescent="0.15">
      <c r="B74" s="4"/>
      <c r="C74" s="28" t="s">
        <v>46</v>
      </c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39"/>
      <c r="AI74" s="5"/>
    </row>
    <row r="75" spans="2:38" ht="14.25" customHeight="1" x14ac:dyDescent="0.15">
      <c r="B75" s="4"/>
      <c r="C75" s="29" t="s">
        <v>47</v>
      </c>
      <c r="D75" s="44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140"/>
      <c r="AE75" s="140"/>
      <c r="AF75" s="140"/>
      <c r="AG75" s="140"/>
      <c r="AH75" s="39"/>
      <c r="AI75" s="5"/>
    </row>
    <row r="76" spans="2:38" s="6" customFormat="1" ht="14.25" customHeight="1" x14ac:dyDescent="0.15">
      <c r="B76" s="4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5"/>
      <c r="AJ76" s="13"/>
      <c r="AK76" s="13"/>
      <c r="AL76" s="13"/>
    </row>
    <row r="77" spans="2:38" ht="14.25" customHeight="1" x14ac:dyDescent="0.15">
      <c r="B77" s="4"/>
      <c r="C77" s="46" t="s">
        <v>95</v>
      </c>
      <c r="D77" s="202" t="s">
        <v>94</v>
      </c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8"/>
    </row>
    <row r="78" spans="2:38" s="9" customFormat="1" ht="14.25" customHeight="1" x14ac:dyDescent="0.15">
      <c r="B78" s="7"/>
      <c r="C78" s="186" t="s">
        <v>1</v>
      </c>
      <c r="D78" s="203">
        <v>1</v>
      </c>
      <c r="E78" s="25">
        <v>2</v>
      </c>
      <c r="F78" s="25">
        <v>3</v>
      </c>
      <c r="G78" s="25">
        <v>4</v>
      </c>
      <c r="H78" s="25">
        <v>5</v>
      </c>
      <c r="I78" s="25">
        <v>6</v>
      </c>
      <c r="J78" s="25">
        <v>7</v>
      </c>
      <c r="K78" s="25">
        <v>8</v>
      </c>
      <c r="L78" s="25">
        <v>9</v>
      </c>
      <c r="M78" s="25">
        <v>10</v>
      </c>
      <c r="N78" s="25">
        <v>11</v>
      </c>
      <c r="O78" s="25">
        <v>12</v>
      </c>
      <c r="P78" s="25">
        <v>13</v>
      </c>
      <c r="Q78" s="25">
        <v>14</v>
      </c>
      <c r="R78" s="25">
        <v>15</v>
      </c>
      <c r="S78" s="25">
        <v>16</v>
      </c>
      <c r="T78" s="25">
        <v>17</v>
      </c>
      <c r="U78" s="25">
        <v>18</v>
      </c>
      <c r="V78" s="25">
        <v>19</v>
      </c>
      <c r="W78" s="25">
        <v>20</v>
      </c>
      <c r="X78" s="25">
        <v>21</v>
      </c>
      <c r="Y78" s="25">
        <v>22</v>
      </c>
      <c r="Z78" s="25">
        <v>23</v>
      </c>
      <c r="AA78" s="25">
        <v>24</v>
      </c>
      <c r="AB78" s="25">
        <v>25</v>
      </c>
      <c r="AC78" s="25">
        <v>26</v>
      </c>
      <c r="AD78" s="25">
        <v>27</v>
      </c>
      <c r="AE78" s="25">
        <v>28</v>
      </c>
      <c r="AF78" s="25">
        <v>29</v>
      </c>
      <c r="AG78" s="43">
        <v>30</v>
      </c>
      <c r="AH78" s="176">
        <v>31</v>
      </c>
      <c r="AI78" s="8"/>
      <c r="AJ78" s="12"/>
      <c r="AK78" s="12"/>
      <c r="AL78" s="12"/>
    </row>
    <row r="79" spans="2:38" s="9" customFormat="1" ht="14.25" customHeight="1" x14ac:dyDescent="0.15">
      <c r="B79" s="7"/>
      <c r="C79" s="187"/>
      <c r="D79" s="170" t="s">
        <v>84</v>
      </c>
      <c r="E79" s="156" t="s">
        <v>85</v>
      </c>
      <c r="F79" s="156" t="s">
        <v>21</v>
      </c>
      <c r="G79" s="156" t="s">
        <v>22</v>
      </c>
      <c r="H79" s="156" t="s">
        <v>23</v>
      </c>
      <c r="I79" s="156" t="s">
        <v>17</v>
      </c>
      <c r="J79" s="156" t="s">
        <v>18</v>
      </c>
      <c r="K79" s="156" t="s">
        <v>19</v>
      </c>
      <c r="L79" s="156" t="s">
        <v>20</v>
      </c>
      <c r="M79" s="156" t="s">
        <v>21</v>
      </c>
      <c r="N79" s="156" t="s">
        <v>22</v>
      </c>
      <c r="O79" s="156" t="s">
        <v>23</v>
      </c>
      <c r="P79" s="156" t="s">
        <v>17</v>
      </c>
      <c r="Q79" s="156" t="s">
        <v>18</v>
      </c>
      <c r="R79" s="156" t="s">
        <v>19</v>
      </c>
      <c r="S79" s="156" t="s">
        <v>20</v>
      </c>
      <c r="T79" s="156" t="s">
        <v>21</v>
      </c>
      <c r="U79" s="156" t="s">
        <v>22</v>
      </c>
      <c r="V79" s="156" t="s">
        <v>23</v>
      </c>
      <c r="W79" s="156" t="s">
        <v>17</v>
      </c>
      <c r="X79" s="156" t="s">
        <v>18</v>
      </c>
      <c r="Y79" s="156" t="s">
        <v>19</v>
      </c>
      <c r="Z79" s="156" t="s">
        <v>20</v>
      </c>
      <c r="AA79" s="156" t="s">
        <v>21</v>
      </c>
      <c r="AB79" s="156" t="s">
        <v>22</v>
      </c>
      <c r="AC79" s="156" t="s">
        <v>23</v>
      </c>
      <c r="AD79" s="156" t="s">
        <v>17</v>
      </c>
      <c r="AE79" s="156" t="s">
        <v>18</v>
      </c>
      <c r="AF79" s="156" t="s">
        <v>19</v>
      </c>
      <c r="AG79" s="156" t="s">
        <v>20</v>
      </c>
      <c r="AH79" s="177" t="s">
        <v>86</v>
      </c>
      <c r="AI79" s="5"/>
      <c r="AJ79" s="12"/>
      <c r="AK79" s="12"/>
      <c r="AL79" s="12"/>
    </row>
    <row r="80" spans="2:38" ht="14.25" customHeight="1" x14ac:dyDescent="0.15">
      <c r="B80" s="4"/>
      <c r="C80" s="27" t="s">
        <v>44</v>
      </c>
      <c r="D80" s="152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78"/>
      <c r="AI80" s="5"/>
    </row>
    <row r="81" spans="2:38" ht="14.25" customHeight="1" x14ac:dyDescent="0.15">
      <c r="B81" s="4"/>
      <c r="C81" s="28" t="s">
        <v>45</v>
      </c>
      <c r="D81" s="154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79"/>
      <c r="AI81" s="5"/>
    </row>
    <row r="82" spans="2:38" ht="14.25" customHeight="1" x14ac:dyDescent="0.15">
      <c r="B82" s="4"/>
      <c r="C82" s="28" t="s">
        <v>46</v>
      </c>
      <c r="D82" s="154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79"/>
      <c r="AI82" s="5"/>
    </row>
    <row r="83" spans="2:38" ht="14.25" customHeight="1" x14ac:dyDescent="0.15">
      <c r="B83" s="4"/>
      <c r="C83" s="29" t="s">
        <v>47</v>
      </c>
      <c r="D83" s="44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180"/>
      <c r="AI83" s="47"/>
    </row>
    <row r="84" spans="2:38" ht="14.25" customHeight="1" x14ac:dyDescent="0.15">
      <c r="B84" s="4"/>
      <c r="C84" s="24"/>
      <c r="D84" s="201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5"/>
    </row>
    <row r="85" spans="2:38" ht="14.25" customHeight="1" x14ac:dyDescent="0.15">
      <c r="B85" s="4"/>
      <c r="C85" s="46" t="s">
        <v>9</v>
      </c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8"/>
    </row>
    <row r="86" spans="2:38" s="9" customFormat="1" ht="14.25" customHeight="1" x14ac:dyDescent="0.15">
      <c r="B86" s="7"/>
      <c r="C86" s="186" t="s">
        <v>1</v>
      </c>
      <c r="D86" s="37">
        <v>1</v>
      </c>
      <c r="E86" s="25">
        <v>2</v>
      </c>
      <c r="F86" s="25">
        <v>3</v>
      </c>
      <c r="G86" s="25">
        <v>4</v>
      </c>
      <c r="H86" s="25">
        <v>5</v>
      </c>
      <c r="I86" s="25">
        <v>6</v>
      </c>
      <c r="J86" s="25">
        <v>7</v>
      </c>
      <c r="K86" s="25">
        <v>8</v>
      </c>
      <c r="L86" s="25">
        <v>9</v>
      </c>
      <c r="M86" s="25">
        <v>10</v>
      </c>
      <c r="N86" s="25">
        <v>11</v>
      </c>
      <c r="O86" s="25">
        <v>12</v>
      </c>
      <c r="P86" s="25">
        <v>13</v>
      </c>
      <c r="Q86" s="25">
        <v>14</v>
      </c>
      <c r="R86" s="25">
        <v>15</v>
      </c>
      <c r="S86" s="25">
        <v>16</v>
      </c>
      <c r="T86" s="25">
        <v>17</v>
      </c>
      <c r="U86" s="25">
        <v>18</v>
      </c>
      <c r="V86" s="25">
        <v>19</v>
      </c>
      <c r="W86" s="25">
        <v>20</v>
      </c>
      <c r="X86" s="25">
        <v>21</v>
      </c>
      <c r="Y86" s="25">
        <v>22</v>
      </c>
      <c r="Z86" s="25">
        <v>23</v>
      </c>
      <c r="AA86" s="25">
        <v>24</v>
      </c>
      <c r="AB86" s="25">
        <v>25</v>
      </c>
      <c r="AC86" s="25">
        <v>26</v>
      </c>
      <c r="AD86" s="25">
        <v>27</v>
      </c>
      <c r="AE86" s="25">
        <v>28</v>
      </c>
      <c r="AF86" s="25">
        <v>29</v>
      </c>
      <c r="AG86" s="25">
        <v>30</v>
      </c>
      <c r="AH86" s="38"/>
      <c r="AI86" s="8"/>
      <c r="AJ86" s="12"/>
      <c r="AK86" s="12"/>
      <c r="AL86" s="12"/>
    </row>
    <row r="87" spans="2:38" s="9" customFormat="1" ht="14.25" customHeight="1" x14ac:dyDescent="0.15">
      <c r="B87" s="7"/>
      <c r="C87" s="187"/>
      <c r="D87" s="157" t="s">
        <v>87</v>
      </c>
      <c r="E87" s="156" t="s">
        <v>88</v>
      </c>
      <c r="F87" s="156" t="s">
        <v>17</v>
      </c>
      <c r="G87" s="156" t="s">
        <v>18</v>
      </c>
      <c r="H87" s="156" t="s">
        <v>19</v>
      </c>
      <c r="I87" s="156" t="s">
        <v>20</v>
      </c>
      <c r="J87" s="156" t="s">
        <v>21</v>
      </c>
      <c r="K87" s="156" t="s">
        <v>22</v>
      </c>
      <c r="L87" s="156" t="s">
        <v>23</v>
      </c>
      <c r="M87" s="156" t="s">
        <v>17</v>
      </c>
      <c r="N87" s="156" t="s">
        <v>18</v>
      </c>
      <c r="O87" s="156" t="s">
        <v>19</v>
      </c>
      <c r="P87" s="156" t="s">
        <v>20</v>
      </c>
      <c r="Q87" s="156" t="s">
        <v>21</v>
      </c>
      <c r="R87" s="156" t="s">
        <v>22</v>
      </c>
      <c r="S87" s="156" t="s">
        <v>23</v>
      </c>
      <c r="T87" s="156" t="s">
        <v>17</v>
      </c>
      <c r="U87" s="156" t="s">
        <v>18</v>
      </c>
      <c r="V87" s="156" t="s">
        <v>19</v>
      </c>
      <c r="W87" s="156" t="s">
        <v>20</v>
      </c>
      <c r="X87" s="156" t="s">
        <v>21</v>
      </c>
      <c r="Y87" s="156" t="s">
        <v>22</v>
      </c>
      <c r="Z87" s="156" t="s">
        <v>23</v>
      </c>
      <c r="AA87" s="156" t="s">
        <v>17</v>
      </c>
      <c r="AB87" s="156" t="s">
        <v>18</v>
      </c>
      <c r="AC87" s="156" t="s">
        <v>19</v>
      </c>
      <c r="AD87" s="156" t="s">
        <v>20</v>
      </c>
      <c r="AE87" s="156" t="s">
        <v>21</v>
      </c>
      <c r="AF87" s="156" t="s">
        <v>22</v>
      </c>
      <c r="AG87" s="156" t="s">
        <v>89</v>
      </c>
      <c r="AH87" s="38"/>
      <c r="AI87" s="5"/>
      <c r="AJ87" s="12"/>
      <c r="AK87" s="12"/>
      <c r="AL87" s="12"/>
    </row>
    <row r="88" spans="2:38" ht="14.25" customHeight="1" x14ac:dyDescent="0.15">
      <c r="B88" s="4"/>
      <c r="C88" s="27" t="s">
        <v>44</v>
      </c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39"/>
      <c r="AI88" s="5"/>
    </row>
    <row r="89" spans="2:38" ht="14.25" customHeight="1" x14ac:dyDescent="0.15">
      <c r="B89" s="4"/>
      <c r="C89" s="28" t="s">
        <v>45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38"/>
      <c r="AI89" s="5"/>
    </row>
    <row r="90" spans="2:38" ht="14.25" customHeight="1" x14ac:dyDescent="0.15">
      <c r="B90" s="4"/>
      <c r="C90" s="28" t="s">
        <v>46</v>
      </c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38"/>
      <c r="AI90" s="5"/>
    </row>
    <row r="91" spans="2:38" ht="14.25" customHeight="1" x14ac:dyDescent="0.15">
      <c r="B91" s="4"/>
      <c r="C91" s="29" t="s">
        <v>47</v>
      </c>
      <c r="D91" s="44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38"/>
      <c r="AI91" s="5"/>
    </row>
    <row r="92" spans="2:38" ht="14.25" customHeight="1" x14ac:dyDescent="0.15">
      <c r="B92" s="4"/>
      <c r="C92" s="2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5"/>
    </row>
    <row r="93" spans="2:38" ht="14.25" customHeight="1" x14ac:dyDescent="0.15">
      <c r="B93" s="4"/>
      <c r="C93" s="46" t="s">
        <v>10</v>
      </c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8"/>
    </row>
    <row r="94" spans="2:38" s="9" customFormat="1" ht="14.25" customHeight="1" x14ac:dyDescent="0.15">
      <c r="B94" s="7"/>
      <c r="C94" s="186" t="s">
        <v>1</v>
      </c>
      <c r="D94" s="184">
        <v>1</v>
      </c>
      <c r="E94" s="25">
        <v>2</v>
      </c>
      <c r="F94" s="25">
        <v>3</v>
      </c>
      <c r="G94" s="25">
        <v>4</v>
      </c>
      <c r="H94" s="25">
        <v>5</v>
      </c>
      <c r="I94" s="25">
        <v>6</v>
      </c>
      <c r="J94" s="25">
        <v>7</v>
      </c>
      <c r="K94" s="25">
        <v>8</v>
      </c>
      <c r="L94" s="25">
        <v>9</v>
      </c>
      <c r="M94" s="25">
        <v>10</v>
      </c>
      <c r="N94" s="25">
        <v>11</v>
      </c>
      <c r="O94" s="25">
        <v>12</v>
      </c>
      <c r="P94" s="25">
        <v>13</v>
      </c>
      <c r="Q94" s="25">
        <v>14</v>
      </c>
      <c r="R94" s="25">
        <v>15</v>
      </c>
      <c r="S94" s="25">
        <v>16</v>
      </c>
      <c r="T94" s="25">
        <v>17</v>
      </c>
      <c r="U94" s="25">
        <v>18</v>
      </c>
      <c r="V94" s="25">
        <v>19</v>
      </c>
      <c r="W94" s="25">
        <v>20</v>
      </c>
      <c r="X94" s="25">
        <v>21</v>
      </c>
      <c r="Y94" s="25">
        <v>22</v>
      </c>
      <c r="Z94" s="25">
        <v>23</v>
      </c>
      <c r="AA94" s="25">
        <v>24</v>
      </c>
      <c r="AB94" s="25">
        <v>25</v>
      </c>
      <c r="AC94" s="25">
        <v>26</v>
      </c>
      <c r="AD94" s="25">
        <v>27</v>
      </c>
      <c r="AE94" s="25">
        <v>28</v>
      </c>
      <c r="AF94" s="25">
        <v>29</v>
      </c>
      <c r="AG94" s="43">
        <v>30</v>
      </c>
      <c r="AH94" s="176">
        <v>31</v>
      </c>
      <c r="AI94" s="8"/>
      <c r="AJ94" s="12"/>
      <c r="AK94" s="12"/>
      <c r="AL94" s="12"/>
    </row>
    <row r="95" spans="2:38" s="9" customFormat="1" ht="14.25" customHeight="1" x14ac:dyDescent="0.15">
      <c r="B95" s="7"/>
      <c r="C95" s="187"/>
      <c r="D95" s="185" t="s">
        <v>90</v>
      </c>
      <c r="E95" s="156" t="s">
        <v>91</v>
      </c>
      <c r="F95" s="156" t="s">
        <v>19</v>
      </c>
      <c r="G95" s="156" t="s">
        <v>20</v>
      </c>
      <c r="H95" s="156" t="s">
        <v>21</v>
      </c>
      <c r="I95" s="156" t="s">
        <v>22</v>
      </c>
      <c r="J95" s="156" t="s">
        <v>23</v>
      </c>
      <c r="K95" s="156" t="s">
        <v>17</v>
      </c>
      <c r="L95" s="156" t="s">
        <v>18</v>
      </c>
      <c r="M95" s="156" t="s">
        <v>19</v>
      </c>
      <c r="N95" s="156" t="s">
        <v>20</v>
      </c>
      <c r="O95" s="156" t="s">
        <v>21</v>
      </c>
      <c r="P95" s="156" t="s">
        <v>22</v>
      </c>
      <c r="Q95" s="156" t="s">
        <v>23</v>
      </c>
      <c r="R95" s="156" t="s">
        <v>17</v>
      </c>
      <c r="S95" s="156" t="s">
        <v>18</v>
      </c>
      <c r="T95" s="156" t="s">
        <v>19</v>
      </c>
      <c r="U95" s="156" t="s">
        <v>20</v>
      </c>
      <c r="V95" s="156" t="s">
        <v>21</v>
      </c>
      <c r="W95" s="156" t="s">
        <v>22</v>
      </c>
      <c r="X95" s="156" t="s">
        <v>23</v>
      </c>
      <c r="Y95" s="156" t="s">
        <v>17</v>
      </c>
      <c r="Z95" s="156" t="s">
        <v>18</v>
      </c>
      <c r="AA95" s="156" t="s">
        <v>19</v>
      </c>
      <c r="AB95" s="156" t="s">
        <v>20</v>
      </c>
      <c r="AC95" s="156" t="s">
        <v>21</v>
      </c>
      <c r="AD95" s="156" t="s">
        <v>22</v>
      </c>
      <c r="AE95" s="156" t="s">
        <v>23</v>
      </c>
      <c r="AF95" s="156" t="s">
        <v>17</v>
      </c>
      <c r="AG95" s="156" t="s">
        <v>18</v>
      </c>
      <c r="AH95" s="177" t="s">
        <v>92</v>
      </c>
      <c r="AI95" s="5"/>
      <c r="AJ95" s="12"/>
      <c r="AK95" s="12"/>
      <c r="AL95" s="12"/>
    </row>
    <row r="96" spans="2:38" ht="14.25" customHeight="1" x14ac:dyDescent="0.15">
      <c r="B96" s="4"/>
      <c r="C96" s="27" t="s">
        <v>44</v>
      </c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78"/>
      <c r="AI96" s="5"/>
    </row>
    <row r="97" spans="2:35" ht="14.25" customHeight="1" x14ac:dyDescent="0.15">
      <c r="B97" s="4"/>
      <c r="C97" s="28" t="s">
        <v>45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79"/>
      <c r="AI97" s="5"/>
    </row>
    <row r="98" spans="2:35" ht="14.25" customHeight="1" x14ac:dyDescent="0.15">
      <c r="B98" s="4"/>
      <c r="C98" s="28" t="s">
        <v>46</v>
      </c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79"/>
      <c r="AI98" s="5"/>
    </row>
    <row r="99" spans="2:35" ht="14.25" customHeight="1" x14ac:dyDescent="0.15">
      <c r="B99" s="4"/>
      <c r="C99" s="29" t="s">
        <v>47</v>
      </c>
      <c r="D99" s="44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180"/>
      <c r="AI99" s="5"/>
    </row>
    <row r="100" spans="2:35" ht="14.25" customHeight="1" thickBot="1" x14ac:dyDescent="0.2">
      <c r="B100" s="10"/>
      <c r="C100" s="36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11"/>
    </row>
  </sheetData>
  <mergeCells count="17">
    <mergeCell ref="C62:C63"/>
    <mergeCell ref="C3:AH3"/>
    <mergeCell ref="C4:AH4"/>
    <mergeCell ref="C6:C7"/>
    <mergeCell ref="C14:C15"/>
    <mergeCell ref="C22:C23"/>
    <mergeCell ref="C28:AH28"/>
    <mergeCell ref="C30:C31"/>
    <mergeCell ref="C38:C39"/>
    <mergeCell ref="C46:C47"/>
    <mergeCell ref="C52:AH52"/>
    <mergeCell ref="C54:C55"/>
    <mergeCell ref="C70:C71"/>
    <mergeCell ref="C76:AH76"/>
    <mergeCell ref="C78:C79"/>
    <mergeCell ref="C86:C87"/>
    <mergeCell ref="C94:C95"/>
  </mergeCells>
  <phoneticPr fontId="1" type="noConversion"/>
  <conditionalFormatting sqref="D8:AG11">
    <cfRule type="containsText" dxfId="168" priority="164" stopIfTrue="1" operator="containsText" text="c">
      <formula>NOT(ISERROR(SEARCH("c",D8)))</formula>
    </cfRule>
    <cfRule type="containsText" dxfId="167" priority="165" stopIfTrue="1" operator="containsText" text="b">
      <formula>NOT(ISERROR(SEARCH("b",D8)))</formula>
    </cfRule>
    <cfRule type="containsText" dxfId="166" priority="166" stopIfTrue="1" operator="containsText" text="A">
      <formula>NOT(ISERROR(SEARCH("A",D8)))</formula>
    </cfRule>
  </conditionalFormatting>
  <conditionalFormatting sqref="D8:AG11">
    <cfRule type="containsText" dxfId="165" priority="163" stopIfTrue="1" operator="containsText" text="휴">
      <formula>NOT(ISERROR(SEARCH("휴",D8)))</formula>
    </cfRule>
  </conditionalFormatting>
  <conditionalFormatting sqref="D19:AE19">
    <cfRule type="containsText" dxfId="164" priority="160" stopIfTrue="1" operator="containsText" text="c">
      <formula>NOT(ISERROR(SEARCH("c",D19)))</formula>
    </cfRule>
    <cfRule type="containsText" dxfId="163" priority="161" stopIfTrue="1" operator="containsText" text="b">
      <formula>NOT(ISERROR(SEARCH("b",D19)))</formula>
    </cfRule>
    <cfRule type="containsText" dxfId="162" priority="162" stopIfTrue="1" operator="containsText" text="A">
      <formula>NOT(ISERROR(SEARCH("A",D19)))</formula>
    </cfRule>
  </conditionalFormatting>
  <conditionalFormatting sqref="D19:AE19">
    <cfRule type="containsText" dxfId="161" priority="159" stopIfTrue="1" operator="containsText" text="휴">
      <formula>NOT(ISERROR(SEARCH("휴",D19)))</formula>
    </cfRule>
  </conditionalFormatting>
  <conditionalFormatting sqref="D27:AG27">
    <cfRule type="containsText" dxfId="160" priority="156" stopIfTrue="1" operator="containsText" text="b">
      <formula>NOT(ISERROR(SEARCH("b",D27)))</formula>
    </cfRule>
    <cfRule type="containsText" dxfId="159" priority="157" stopIfTrue="1" operator="containsText" text="c">
      <formula>NOT(ISERROR(SEARCH("c",D27)))</formula>
    </cfRule>
    <cfRule type="containsText" dxfId="158" priority="158" stopIfTrue="1" operator="containsText" text="a">
      <formula>NOT(ISERROR(SEARCH("a",D27)))</formula>
    </cfRule>
  </conditionalFormatting>
  <conditionalFormatting sqref="D35:AG35">
    <cfRule type="containsText" dxfId="157" priority="153" stopIfTrue="1" operator="containsText" text="b">
      <formula>NOT(ISERROR(SEARCH("b",D35)))</formula>
    </cfRule>
    <cfRule type="containsText" dxfId="156" priority="154" stopIfTrue="1" operator="containsText" text="c">
      <formula>NOT(ISERROR(SEARCH("c",D35)))</formula>
    </cfRule>
    <cfRule type="containsText" dxfId="155" priority="155" stopIfTrue="1" operator="containsText" text="a">
      <formula>NOT(ISERROR(SEARCH("a",D35)))</formula>
    </cfRule>
  </conditionalFormatting>
  <conditionalFormatting sqref="D43:AG43">
    <cfRule type="containsText" dxfId="154" priority="150" stopIfTrue="1" operator="containsText" text="b">
      <formula>NOT(ISERROR(SEARCH("b",D43)))</formula>
    </cfRule>
    <cfRule type="containsText" dxfId="153" priority="151" stopIfTrue="1" operator="containsText" text="c">
      <formula>NOT(ISERROR(SEARCH("c",D43)))</formula>
    </cfRule>
    <cfRule type="containsText" dxfId="152" priority="152" stopIfTrue="1" operator="containsText" text="a">
      <formula>NOT(ISERROR(SEARCH("a",D43)))</formula>
    </cfRule>
  </conditionalFormatting>
  <conditionalFormatting sqref="D51:AG51">
    <cfRule type="containsText" dxfId="151" priority="147" stopIfTrue="1" operator="containsText" text="b">
      <formula>NOT(ISERROR(SEARCH("b",D51)))</formula>
    </cfRule>
    <cfRule type="containsText" dxfId="150" priority="148" stopIfTrue="1" operator="containsText" text="c">
      <formula>NOT(ISERROR(SEARCH("c",D51)))</formula>
    </cfRule>
    <cfRule type="containsText" dxfId="149" priority="149" stopIfTrue="1" operator="containsText" text="a">
      <formula>NOT(ISERROR(SEARCH("a",D51)))</formula>
    </cfRule>
  </conditionalFormatting>
  <conditionalFormatting sqref="D59:AG59">
    <cfRule type="containsText" dxfId="148" priority="144" stopIfTrue="1" operator="containsText" text="b">
      <formula>NOT(ISERROR(SEARCH("b",D59)))</formula>
    </cfRule>
    <cfRule type="containsText" dxfId="147" priority="145" stopIfTrue="1" operator="containsText" text="c">
      <formula>NOT(ISERROR(SEARCH("c",D59)))</formula>
    </cfRule>
    <cfRule type="containsText" dxfId="146" priority="146" stopIfTrue="1" operator="containsText" text="a">
      <formula>NOT(ISERROR(SEARCH("a",D59)))</formula>
    </cfRule>
  </conditionalFormatting>
  <conditionalFormatting sqref="D67:AG67">
    <cfRule type="containsText" dxfId="145" priority="141" stopIfTrue="1" operator="containsText" text="b">
      <formula>NOT(ISERROR(SEARCH("b",D67)))</formula>
    </cfRule>
    <cfRule type="containsText" dxfId="144" priority="142" stopIfTrue="1" operator="containsText" text="c">
      <formula>NOT(ISERROR(SEARCH("c",D67)))</formula>
    </cfRule>
    <cfRule type="containsText" dxfId="143" priority="143" stopIfTrue="1" operator="containsText" text="a">
      <formula>NOT(ISERROR(SEARCH("a",D67)))</formula>
    </cfRule>
  </conditionalFormatting>
  <conditionalFormatting sqref="D75:AC75">
    <cfRule type="containsText" dxfId="142" priority="138" stopIfTrue="1" operator="containsText" text="b">
      <formula>NOT(ISERROR(SEARCH("b",D75)))</formula>
    </cfRule>
    <cfRule type="containsText" dxfId="141" priority="139" stopIfTrue="1" operator="containsText" text="c">
      <formula>NOT(ISERROR(SEARCH("c",D75)))</formula>
    </cfRule>
    <cfRule type="containsText" dxfId="140" priority="140" stopIfTrue="1" operator="containsText" text="a">
      <formula>NOT(ISERROR(SEARCH("a",D75)))</formula>
    </cfRule>
  </conditionalFormatting>
  <conditionalFormatting sqref="D83">
    <cfRule type="containsText" dxfId="139" priority="135" stopIfTrue="1" operator="containsText" text="b">
      <formula>NOT(ISERROR(SEARCH("b",D83)))</formula>
    </cfRule>
    <cfRule type="containsText" dxfId="138" priority="136" stopIfTrue="1" operator="containsText" text="c">
      <formula>NOT(ISERROR(SEARCH("c",D83)))</formula>
    </cfRule>
    <cfRule type="containsText" dxfId="137" priority="137" stopIfTrue="1" operator="containsText" text="a">
      <formula>NOT(ISERROR(SEARCH("a",D83)))</formula>
    </cfRule>
  </conditionalFormatting>
  <conditionalFormatting sqref="D91:E91">
    <cfRule type="containsText" dxfId="136" priority="132" stopIfTrue="1" operator="containsText" text="b">
      <formula>NOT(ISERROR(SEARCH("b",D91)))</formula>
    </cfRule>
    <cfRule type="containsText" dxfId="135" priority="133" stopIfTrue="1" operator="containsText" text="c">
      <formula>NOT(ISERROR(SEARCH("c",D91)))</formula>
    </cfRule>
    <cfRule type="containsText" dxfId="134" priority="134" stopIfTrue="1" operator="containsText" text="a">
      <formula>NOT(ISERROR(SEARCH("a",D91)))</formula>
    </cfRule>
  </conditionalFormatting>
  <conditionalFormatting sqref="D99:AG99">
    <cfRule type="containsText" dxfId="133" priority="129" stopIfTrue="1" operator="containsText" text="b">
      <formula>NOT(ISERROR(SEARCH("b",D99)))</formula>
    </cfRule>
    <cfRule type="containsText" dxfId="132" priority="130" stopIfTrue="1" operator="containsText" text="c">
      <formula>NOT(ISERROR(SEARCH("c",D99)))</formula>
    </cfRule>
    <cfRule type="containsText" dxfId="131" priority="131" stopIfTrue="1" operator="containsText" text="a">
      <formula>NOT(ISERROR(SEARCH("a",D99)))</formula>
    </cfRule>
  </conditionalFormatting>
  <conditionalFormatting sqref="E83:AG83">
    <cfRule type="containsText" dxfId="130" priority="126" stopIfTrue="1" operator="containsText" text="b">
      <formula>NOT(ISERROR(SEARCH("b",E83)))</formula>
    </cfRule>
    <cfRule type="containsText" dxfId="129" priority="127" stopIfTrue="1" operator="containsText" text="c">
      <formula>NOT(ISERROR(SEARCH("c",E83)))</formula>
    </cfRule>
    <cfRule type="containsText" dxfId="128" priority="128" stopIfTrue="1" operator="containsText" text="a">
      <formula>NOT(ISERROR(SEARCH("a",E83)))</formula>
    </cfRule>
  </conditionalFormatting>
  <conditionalFormatting sqref="F91:AG91">
    <cfRule type="containsText" dxfId="127" priority="123" stopIfTrue="1" operator="containsText" text="b">
      <formula>NOT(ISERROR(SEARCH("b",F91)))</formula>
    </cfRule>
    <cfRule type="containsText" dxfId="126" priority="124" stopIfTrue="1" operator="containsText" text="c">
      <formula>NOT(ISERROR(SEARCH("c",F91)))</formula>
    </cfRule>
    <cfRule type="containsText" dxfId="125" priority="125" stopIfTrue="1" operator="containsText" text="a">
      <formula>NOT(ISERROR(SEARCH("a",F91)))</formula>
    </cfRule>
  </conditionalFormatting>
  <conditionalFormatting sqref="F91:AG91">
    <cfRule type="containsText" dxfId="124" priority="120" stopIfTrue="1" operator="containsText" text="b">
      <formula>NOT(ISERROR(SEARCH("b",F91)))</formula>
    </cfRule>
    <cfRule type="containsText" dxfId="123" priority="121" stopIfTrue="1" operator="containsText" text="c">
      <formula>NOT(ISERROR(SEARCH("c",F91)))</formula>
    </cfRule>
    <cfRule type="containsText" dxfId="122" priority="122" stopIfTrue="1" operator="containsText" text="a">
      <formula>NOT(ISERROR(SEARCH("a",F91)))</formula>
    </cfRule>
  </conditionalFormatting>
  <conditionalFormatting sqref="D16:AE18">
    <cfRule type="containsText" dxfId="121" priority="117" stopIfTrue="1" operator="containsText" text="c">
      <formula>NOT(ISERROR(SEARCH("c",D16)))</formula>
    </cfRule>
    <cfRule type="containsText" dxfId="120" priority="118" stopIfTrue="1" operator="containsText" text="b">
      <formula>NOT(ISERROR(SEARCH("b",D16)))</formula>
    </cfRule>
    <cfRule type="containsText" dxfId="119" priority="119" stopIfTrue="1" operator="containsText" text="A">
      <formula>NOT(ISERROR(SEARCH("A",D16)))</formula>
    </cfRule>
  </conditionalFormatting>
  <conditionalFormatting sqref="D16:AE18">
    <cfRule type="containsText" dxfId="118" priority="116" stopIfTrue="1" operator="containsText" text="휴">
      <formula>NOT(ISERROR(SEARCH("휴",D16)))</formula>
    </cfRule>
  </conditionalFormatting>
  <conditionalFormatting sqref="D24:AG26">
    <cfRule type="containsText" dxfId="117" priority="113" stopIfTrue="1" operator="containsText" text="c">
      <formula>NOT(ISERROR(SEARCH("c",D24)))</formula>
    </cfRule>
    <cfRule type="containsText" dxfId="116" priority="114" stopIfTrue="1" operator="containsText" text="b">
      <formula>NOT(ISERROR(SEARCH("b",D24)))</formula>
    </cfRule>
    <cfRule type="containsText" dxfId="115" priority="115" stopIfTrue="1" operator="containsText" text="A">
      <formula>NOT(ISERROR(SEARCH("A",D24)))</formula>
    </cfRule>
  </conditionalFormatting>
  <conditionalFormatting sqref="D24:AG26">
    <cfRule type="containsText" dxfId="114" priority="112" stopIfTrue="1" operator="containsText" text="휴">
      <formula>NOT(ISERROR(SEARCH("휴",D24)))</formula>
    </cfRule>
  </conditionalFormatting>
  <conditionalFormatting sqref="D32:AG34">
    <cfRule type="containsText" dxfId="113" priority="109" stopIfTrue="1" operator="containsText" text="c">
      <formula>NOT(ISERROR(SEARCH("c",D32)))</formula>
    </cfRule>
    <cfRule type="containsText" dxfId="112" priority="110" stopIfTrue="1" operator="containsText" text="b">
      <formula>NOT(ISERROR(SEARCH("b",D32)))</formula>
    </cfRule>
    <cfRule type="containsText" dxfId="111" priority="111" stopIfTrue="1" operator="containsText" text="A">
      <formula>NOT(ISERROR(SEARCH("A",D32)))</formula>
    </cfRule>
  </conditionalFormatting>
  <conditionalFormatting sqref="D32:AG34">
    <cfRule type="containsText" dxfId="110" priority="108" stopIfTrue="1" operator="containsText" text="휴">
      <formula>NOT(ISERROR(SEARCH("휴",D32)))</formula>
    </cfRule>
  </conditionalFormatting>
  <conditionalFormatting sqref="D40:AG42">
    <cfRule type="containsText" dxfId="109" priority="105" stopIfTrue="1" operator="containsText" text="c">
      <formula>NOT(ISERROR(SEARCH("c",D40)))</formula>
    </cfRule>
    <cfRule type="containsText" dxfId="108" priority="106" stopIfTrue="1" operator="containsText" text="b">
      <formula>NOT(ISERROR(SEARCH("b",D40)))</formula>
    </cfRule>
    <cfRule type="containsText" dxfId="107" priority="107" stopIfTrue="1" operator="containsText" text="A">
      <formula>NOT(ISERROR(SEARCH("A",D40)))</formula>
    </cfRule>
  </conditionalFormatting>
  <conditionalFormatting sqref="D40:AG42">
    <cfRule type="containsText" dxfId="106" priority="104" stopIfTrue="1" operator="containsText" text="휴">
      <formula>NOT(ISERROR(SEARCH("휴",D40)))</formula>
    </cfRule>
  </conditionalFormatting>
  <conditionalFormatting sqref="D48:AG50">
    <cfRule type="containsText" dxfId="105" priority="101" stopIfTrue="1" operator="containsText" text="c">
      <formula>NOT(ISERROR(SEARCH("c",D48)))</formula>
    </cfRule>
    <cfRule type="containsText" dxfId="104" priority="102" stopIfTrue="1" operator="containsText" text="b">
      <formula>NOT(ISERROR(SEARCH("b",D48)))</formula>
    </cfRule>
    <cfRule type="containsText" dxfId="103" priority="103" stopIfTrue="1" operator="containsText" text="A">
      <formula>NOT(ISERROR(SEARCH("A",D48)))</formula>
    </cfRule>
  </conditionalFormatting>
  <conditionalFormatting sqref="D48:AG50">
    <cfRule type="containsText" dxfId="102" priority="100" stopIfTrue="1" operator="containsText" text="휴">
      <formula>NOT(ISERROR(SEARCH("휴",D48)))</formula>
    </cfRule>
  </conditionalFormatting>
  <conditionalFormatting sqref="D56:AG58">
    <cfRule type="containsText" dxfId="101" priority="97" stopIfTrue="1" operator="containsText" text="c">
      <formula>NOT(ISERROR(SEARCH("c",D56)))</formula>
    </cfRule>
    <cfRule type="containsText" dxfId="100" priority="98" stopIfTrue="1" operator="containsText" text="b">
      <formula>NOT(ISERROR(SEARCH("b",D56)))</formula>
    </cfRule>
    <cfRule type="containsText" dxfId="99" priority="99" stopIfTrue="1" operator="containsText" text="A">
      <formula>NOT(ISERROR(SEARCH("A",D56)))</formula>
    </cfRule>
  </conditionalFormatting>
  <conditionalFormatting sqref="D56:AG58">
    <cfRule type="containsText" dxfId="98" priority="96" stopIfTrue="1" operator="containsText" text="휴">
      <formula>NOT(ISERROR(SEARCH("휴",D56)))</formula>
    </cfRule>
  </conditionalFormatting>
  <conditionalFormatting sqref="D64:AG66">
    <cfRule type="containsText" dxfId="97" priority="93" stopIfTrue="1" operator="containsText" text="c">
      <formula>NOT(ISERROR(SEARCH("c",D64)))</formula>
    </cfRule>
    <cfRule type="containsText" dxfId="96" priority="94" stopIfTrue="1" operator="containsText" text="b">
      <formula>NOT(ISERROR(SEARCH("b",D64)))</formula>
    </cfRule>
    <cfRule type="containsText" dxfId="95" priority="95" stopIfTrue="1" operator="containsText" text="A">
      <formula>NOT(ISERROR(SEARCH("A",D64)))</formula>
    </cfRule>
  </conditionalFormatting>
  <conditionalFormatting sqref="D64:AG66">
    <cfRule type="containsText" dxfId="94" priority="92" stopIfTrue="1" operator="containsText" text="휴">
      <formula>NOT(ISERROR(SEARCH("휴",D64)))</formula>
    </cfRule>
  </conditionalFormatting>
  <conditionalFormatting sqref="D72:AC74">
    <cfRule type="containsText" dxfId="93" priority="89" stopIfTrue="1" operator="containsText" text="c">
      <formula>NOT(ISERROR(SEARCH("c",D72)))</formula>
    </cfRule>
    <cfRule type="containsText" dxfId="92" priority="90" stopIfTrue="1" operator="containsText" text="b">
      <formula>NOT(ISERROR(SEARCH("b",D72)))</formula>
    </cfRule>
    <cfRule type="containsText" dxfId="91" priority="91" stopIfTrue="1" operator="containsText" text="A">
      <formula>NOT(ISERROR(SEARCH("A",D72)))</formula>
    </cfRule>
  </conditionalFormatting>
  <conditionalFormatting sqref="D72:AC74">
    <cfRule type="containsText" dxfId="90" priority="88" stopIfTrue="1" operator="containsText" text="휴">
      <formula>NOT(ISERROR(SEARCH("휴",D72)))</formula>
    </cfRule>
  </conditionalFormatting>
  <conditionalFormatting sqref="AD72:AG74">
    <cfRule type="containsText" dxfId="89" priority="85" stopIfTrue="1" operator="containsText" text="c">
      <formula>NOT(ISERROR(SEARCH("c",AD72)))</formula>
    </cfRule>
    <cfRule type="containsText" dxfId="88" priority="86" stopIfTrue="1" operator="containsText" text="b">
      <formula>NOT(ISERROR(SEARCH("b",AD72)))</formula>
    </cfRule>
    <cfRule type="containsText" dxfId="87" priority="87" stopIfTrue="1" operator="containsText" text="A">
      <formula>NOT(ISERROR(SEARCH("A",AD72)))</formula>
    </cfRule>
  </conditionalFormatting>
  <conditionalFormatting sqref="AD72:AG74">
    <cfRule type="containsText" dxfId="86" priority="84" stopIfTrue="1" operator="containsText" text="휴">
      <formula>NOT(ISERROR(SEARCH("휴",AD72)))</formula>
    </cfRule>
  </conditionalFormatting>
  <conditionalFormatting sqref="D80:AG82">
    <cfRule type="containsText" dxfId="85" priority="81" stopIfTrue="1" operator="containsText" text="c">
      <formula>NOT(ISERROR(SEARCH("c",D80)))</formula>
    </cfRule>
    <cfRule type="containsText" dxfId="84" priority="82" stopIfTrue="1" operator="containsText" text="b">
      <formula>NOT(ISERROR(SEARCH("b",D80)))</formula>
    </cfRule>
    <cfRule type="containsText" dxfId="83" priority="83" stopIfTrue="1" operator="containsText" text="A">
      <formula>NOT(ISERROR(SEARCH("A",D80)))</formula>
    </cfRule>
  </conditionalFormatting>
  <conditionalFormatting sqref="D80:AG82">
    <cfRule type="containsText" dxfId="82" priority="80" stopIfTrue="1" operator="containsText" text="휴">
      <formula>NOT(ISERROR(SEARCH("휴",D80)))</formula>
    </cfRule>
  </conditionalFormatting>
  <conditionalFormatting sqref="D88:AG90">
    <cfRule type="containsText" dxfId="81" priority="77" stopIfTrue="1" operator="containsText" text="c">
      <formula>NOT(ISERROR(SEARCH("c",D88)))</formula>
    </cfRule>
    <cfRule type="containsText" dxfId="80" priority="78" stopIfTrue="1" operator="containsText" text="b">
      <formula>NOT(ISERROR(SEARCH("b",D88)))</formula>
    </cfRule>
    <cfRule type="containsText" dxfId="79" priority="79" stopIfTrue="1" operator="containsText" text="A">
      <formula>NOT(ISERROR(SEARCH("A",D88)))</formula>
    </cfRule>
  </conditionalFormatting>
  <conditionalFormatting sqref="D88:AG90">
    <cfRule type="containsText" dxfId="78" priority="76" stopIfTrue="1" operator="containsText" text="휴">
      <formula>NOT(ISERROR(SEARCH("휴",D88)))</formula>
    </cfRule>
  </conditionalFormatting>
  <conditionalFormatting sqref="D96:AG98">
    <cfRule type="containsText" dxfId="77" priority="73" stopIfTrue="1" operator="containsText" text="c">
      <formula>NOT(ISERROR(SEARCH("c",D96)))</formula>
    </cfRule>
    <cfRule type="containsText" dxfId="76" priority="74" stopIfTrue="1" operator="containsText" text="b">
      <formula>NOT(ISERROR(SEARCH("b",D96)))</formula>
    </cfRule>
    <cfRule type="containsText" dxfId="75" priority="75" stopIfTrue="1" operator="containsText" text="A">
      <formula>NOT(ISERROR(SEARCH("A",D96)))</formula>
    </cfRule>
  </conditionalFormatting>
  <conditionalFormatting sqref="D96:AG98">
    <cfRule type="containsText" dxfId="74" priority="72" stopIfTrue="1" operator="containsText" text="휴">
      <formula>NOT(ISERROR(SEARCH("휴",D96)))</formula>
    </cfRule>
  </conditionalFormatting>
  <conditionalFormatting sqref="AH99">
    <cfRule type="containsText" dxfId="73" priority="69" stopIfTrue="1" operator="containsText" text="b">
      <formula>NOT(ISERROR(SEARCH("b",AH99)))</formula>
    </cfRule>
    <cfRule type="containsText" dxfId="72" priority="70" stopIfTrue="1" operator="containsText" text="c">
      <formula>NOT(ISERROR(SEARCH("c",AH99)))</formula>
    </cfRule>
    <cfRule type="containsText" dxfId="71" priority="71" stopIfTrue="1" operator="containsText" text="a">
      <formula>NOT(ISERROR(SEARCH("a",AH99)))</formula>
    </cfRule>
  </conditionalFormatting>
  <conditionalFormatting sqref="AH99">
    <cfRule type="containsText" dxfId="70" priority="66" stopIfTrue="1" operator="containsText" text="b">
      <formula>NOT(ISERROR(SEARCH("b",AH99)))</formula>
    </cfRule>
    <cfRule type="containsText" dxfId="69" priority="67" stopIfTrue="1" operator="containsText" text="c">
      <formula>NOT(ISERROR(SEARCH("c",AH99)))</formula>
    </cfRule>
    <cfRule type="containsText" dxfId="68" priority="68" stopIfTrue="1" operator="containsText" text="a">
      <formula>NOT(ISERROR(SEARCH("a",AH99)))</formula>
    </cfRule>
  </conditionalFormatting>
  <conditionalFormatting sqref="AH96:AH98">
    <cfRule type="containsText" dxfId="67" priority="63" stopIfTrue="1" operator="containsText" text="c">
      <formula>NOT(ISERROR(SEARCH("c",AH96)))</formula>
    </cfRule>
    <cfRule type="containsText" dxfId="66" priority="64" stopIfTrue="1" operator="containsText" text="b">
      <formula>NOT(ISERROR(SEARCH("b",AH96)))</formula>
    </cfRule>
    <cfRule type="containsText" dxfId="65" priority="65" stopIfTrue="1" operator="containsText" text="A">
      <formula>NOT(ISERROR(SEARCH("A",AH96)))</formula>
    </cfRule>
  </conditionalFormatting>
  <conditionalFormatting sqref="AH96:AH98">
    <cfRule type="containsText" dxfId="64" priority="62" stopIfTrue="1" operator="containsText" text="휴">
      <formula>NOT(ISERROR(SEARCH("휴",AH96)))</formula>
    </cfRule>
  </conditionalFormatting>
  <conditionalFormatting sqref="AH83">
    <cfRule type="containsText" dxfId="63" priority="59" stopIfTrue="1" operator="containsText" text="b">
      <formula>NOT(ISERROR(SEARCH("b",AH83)))</formula>
    </cfRule>
    <cfRule type="containsText" dxfId="62" priority="60" stopIfTrue="1" operator="containsText" text="c">
      <formula>NOT(ISERROR(SEARCH("c",AH83)))</formula>
    </cfRule>
    <cfRule type="containsText" dxfId="61" priority="61" stopIfTrue="1" operator="containsText" text="a">
      <formula>NOT(ISERROR(SEARCH("a",AH83)))</formula>
    </cfRule>
  </conditionalFormatting>
  <conditionalFormatting sqref="AH83">
    <cfRule type="containsText" dxfId="60" priority="56" stopIfTrue="1" operator="containsText" text="b">
      <formula>NOT(ISERROR(SEARCH("b",AH83)))</formula>
    </cfRule>
    <cfRule type="containsText" dxfId="59" priority="57" stopIfTrue="1" operator="containsText" text="c">
      <formula>NOT(ISERROR(SEARCH("c",AH83)))</formula>
    </cfRule>
    <cfRule type="containsText" dxfId="58" priority="58" stopIfTrue="1" operator="containsText" text="a">
      <formula>NOT(ISERROR(SEARCH("a",AH83)))</formula>
    </cfRule>
  </conditionalFormatting>
  <conditionalFormatting sqref="AH80:AH82">
    <cfRule type="containsText" dxfId="57" priority="53" stopIfTrue="1" operator="containsText" text="c">
      <formula>NOT(ISERROR(SEARCH("c",AH80)))</formula>
    </cfRule>
    <cfRule type="containsText" dxfId="56" priority="54" stopIfTrue="1" operator="containsText" text="b">
      <formula>NOT(ISERROR(SEARCH("b",AH80)))</formula>
    </cfRule>
    <cfRule type="containsText" dxfId="55" priority="55" stopIfTrue="1" operator="containsText" text="A">
      <formula>NOT(ISERROR(SEARCH("A",AH80)))</formula>
    </cfRule>
  </conditionalFormatting>
  <conditionalFormatting sqref="AH80:AH82">
    <cfRule type="containsText" dxfId="54" priority="52" stopIfTrue="1" operator="containsText" text="휴">
      <formula>NOT(ISERROR(SEARCH("휴",AH80)))</formula>
    </cfRule>
  </conditionalFormatting>
  <conditionalFormatting sqref="AH67">
    <cfRule type="containsText" dxfId="53" priority="49" stopIfTrue="1" operator="containsText" text="b">
      <formula>NOT(ISERROR(SEARCH("b",AH67)))</formula>
    </cfRule>
    <cfRule type="containsText" dxfId="52" priority="50" stopIfTrue="1" operator="containsText" text="c">
      <formula>NOT(ISERROR(SEARCH("c",AH67)))</formula>
    </cfRule>
    <cfRule type="containsText" dxfId="51" priority="51" stopIfTrue="1" operator="containsText" text="a">
      <formula>NOT(ISERROR(SEARCH("a",AH67)))</formula>
    </cfRule>
  </conditionalFormatting>
  <conditionalFormatting sqref="AH67">
    <cfRule type="containsText" dxfId="50" priority="46" stopIfTrue="1" operator="containsText" text="b">
      <formula>NOT(ISERROR(SEARCH("b",AH67)))</formula>
    </cfRule>
    <cfRule type="containsText" dxfId="49" priority="47" stopIfTrue="1" operator="containsText" text="c">
      <formula>NOT(ISERROR(SEARCH("c",AH67)))</formula>
    </cfRule>
    <cfRule type="containsText" dxfId="48" priority="48" stopIfTrue="1" operator="containsText" text="a">
      <formula>NOT(ISERROR(SEARCH("a",AH67)))</formula>
    </cfRule>
  </conditionalFormatting>
  <conditionalFormatting sqref="AH64:AH66">
    <cfRule type="containsText" dxfId="47" priority="43" stopIfTrue="1" operator="containsText" text="c">
      <formula>NOT(ISERROR(SEARCH("c",AH64)))</formula>
    </cfRule>
    <cfRule type="containsText" dxfId="46" priority="44" stopIfTrue="1" operator="containsText" text="b">
      <formula>NOT(ISERROR(SEARCH("b",AH64)))</formula>
    </cfRule>
    <cfRule type="containsText" dxfId="45" priority="45" stopIfTrue="1" operator="containsText" text="A">
      <formula>NOT(ISERROR(SEARCH("A",AH64)))</formula>
    </cfRule>
  </conditionalFormatting>
  <conditionalFormatting sqref="AH64:AH66">
    <cfRule type="containsText" dxfId="44" priority="42" stopIfTrue="1" operator="containsText" text="휴">
      <formula>NOT(ISERROR(SEARCH("휴",AH64)))</formula>
    </cfRule>
  </conditionalFormatting>
  <conditionalFormatting sqref="AH59">
    <cfRule type="containsText" dxfId="43" priority="39" stopIfTrue="1" operator="containsText" text="b">
      <formula>NOT(ISERROR(SEARCH("b",AH59)))</formula>
    </cfRule>
    <cfRule type="containsText" dxfId="42" priority="40" stopIfTrue="1" operator="containsText" text="c">
      <formula>NOT(ISERROR(SEARCH("c",AH59)))</formula>
    </cfRule>
    <cfRule type="containsText" dxfId="41" priority="41" stopIfTrue="1" operator="containsText" text="a">
      <formula>NOT(ISERROR(SEARCH("a",AH59)))</formula>
    </cfRule>
  </conditionalFormatting>
  <conditionalFormatting sqref="AH59">
    <cfRule type="containsText" dxfId="40" priority="36" stopIfTrue="1" operator="containsText" text="b">
      <formula>NOT(ISERROR(SEARCH("b",AH59)))</formula>
    </cfRule>
    <cfRule type="containsText" dxfId="39" priority="37" stopIfTrue="1" operator="containsText" text="c">
      <formula>NOT(ISERROR(SEARCH("c",AH59)))</formula>
    </cfRule>
    <cfRule type="containsText" dxfId="38" priority="38" stopIfTrue="1" operator="containsText" text="a">
      <formula>NOT(ISERROR(SEARCH("a",AH59)))</formula>
    </cfRule>
  </conditionalFormatting>
  <conditionalFormatting sqref="AH56:AH58">
    <cfRule type="containsText" dxfId="37" priority="33" stopIfTrue="1" operator="containsText" text="c">
      <formula>NOT(ISERROR(SEARCH("c",AH56)))</formula>
    </cfRule>
    <cfRule type="containsText" dxfId="36" priority="34" stopIfTrue="1" operator="containsText" text="b">
      <formula>NOT(ISERROR(SEARCH("b",AH56)))</formula>
    </cfRule>
    <cfRule type="containsText" dxfId="35" priority="35" stopIfTrue="1" operator="containsText" text="A">
      <formula>NOT(ISERROR(SEARCH("A",AH56)))</formula>
    </cfRule>
  </conditionalFormatting>
  <conditionalFormatting sqref="AH56:AH58">
    <cfRule type="containsText" dxfId="34" priority="32" stopIfTrue="1" operator="containsText" text="휴">
      <formula>NOT(ISERROR(SEARCH("휴",AH56)))</formula>
    </cfRule>
  </conditionalFormatting>
  <conditionalFormatting sqref="AH43">
    <cfRule type="containsText" dxfId="33" priority="29" stopIfTrue="1" operator="containsText" text="b">
      <formula>NOT(ISERROR(SEARCH("b",AH43)))</formula>
    </cfRule>
    <cfRule type="containsText" dxfId="32" priority="30" stopIfTrue="1" operator="containsText" text="c">
      <formula>NOT(ISERROR(SEARCH("c",AH43)))</formula>
    </cfRule>
    <cfRule type="containsText" dxfId="31" priority="31" stopIfTrue="1" operator="containsText" text="a">
      <formula>NOT(ISERROR(SEARCH("a",AH43)))</formula>
    </cfRule>
  </conditionalFormatting>
  <conditionalFormatting sqref="AH43">
    <cfRule type="containsText" dxfId="30" priority="26" stopIfTrue="1" operator="containsText" text="b">
      <formula>NOT(ISERROR(SEARCH("b",AH43)))</formula>
    </cfRule>
    <cfRule type="containsText" dxfId="29" priority="27" stopIfTrue="1" operator="containsText" text="c">
      <formula>NOT(ISERROR(SEARCH("c",AH43)))</formula>
    </cfRule>
    <cfRule type="containsText" dxfId="28" priority="28" stopIfTrue="1" operator="containsText" text="a">
      <formula>NOT(ISERROR(SEARCH("a",AH43)))</formula>
    </cfRule>
  </conditionalFormatting>
  <conditionalFormatting sqref="AH40:AH42">
    <cfRule type="containsText" dxfId="27" priority="23" stopIfTrue="1" operator="containsText" text="c">
      <formula>NOT(ISERROR(SEARCH("c",AH40)))</formula>
    </cfRule>
    <cfRule type="containsText" dxfId="26" priority="24" stopIfTrue="1" operator="containsText" text="b">
      <formula>NOT(ISERROR(SEARCH("b",AH40)))</formula>
    </cfRule>
    <cfRule type="containsText" dxfId="25" priority="25" stopIfTrue="1" operator="containsText" text="A">
      <formula>NOT(ISERROR(SEARCH("A",AH40)))</formula>
    </cfRule>
  </conditionalFormatting>
  <conditionalFormatting sqref="AH40:AH42">
    <cfRule type="containsText" dxfId="24" priority="22" stopIfTrue="1" operator="containsText" text="휴">
      <formula>NOT(ISERROR(SEARCH("휴",AH40)))</formula>
    </cfRule>
  </conditionalFormatting>
  <conditionalFormatting sqref="AF19">
    <cfRule type="containsText" dxfId="23" priority="19" stopIfTrue="1" operator="containsText" text="b">
      <formula>NOT(ISERROR(SEARCH("b",AF19)))</formula>
    </cfRule>
    <cfRule type="containsText" dxfId="22" priority="20" stopIfTrue="1" operator="containsText" text="c">
      <formula>NOT(ISERROR(SEARCH("c",AF19)))</formula>
    </cfRule>
    <cfRule type="containsText" dxfId="21" priority="21" stopIfTrue="1" operator="containsText" text="a">
      <formula>NOT(ISERROR(SEARCH("a",AF19)))</formula>
    </cfRule>
  </conditionalFormatting>
  <conditionalFormatting sqref="AF16:AF18">
    <cfRule type="containsText" dxfId="20" priority="16" stopIfTrue="1" operator="containsText" text="c">
      <formula>NOT(ISERROR(SEARCH("c",AF16)))</formula>
    </cfRule>
    <cfRule type="containsText" dxfId="19" priority="17" stopIfTrue="1" operator="containsText" text="b">
      <formula>NOT(ISERROR(SEARCH("b",AF16)))</formula>
    </cfRule>
    <cfRule type="containsText" dxfId="18" priority="18" stopIfTrue="1" operator="containsText" text="A">
      <formula>NOT(ISERROR(SEARCH("A",AF16)))</formula>
    </cfRule>
  </conditionalFormatting>
  <conditionalFormatting sqref="AF16:AF18">
    <cfRule type="containsText" dxfId="17" priority="15" stopIfTrue="1" operator="containsText" text="휴">
      <formula>NOT(ISERROR(SEARCH("휴",AF16)))</formula>
    </cfRule>
  </conditionalFormatting>
  <conditionalFormatting sqref="AH27">
    <cfRule type="containsText" dxfId="16" priority="12" stopIfTrue="1" operator="containsText" text="b">
      <formula>NOT(ISERROR(SEARCH("b",AH27)))</formula>
    </cfRule>
    <cfRule type="containsText" dxfId="15" priority="13" stopIfTrue="1" operator="containsText" text="c">
      <formula>NOT(ISERROR(SEARCH("c",AH27)))</formula>
    </cfRule>
    <cfRule type="containsText" dxfId="14" priority="14" stopIfTrue="1" operator="containsText" text="a">
      <formula>NOT(ISERROR(SEARCH("a",AH27)))</formula>
    </cfRule>
  </conditionalFormatting>
  <conditionalFormatting sqref="AH24:AH26">
    <cfRule type="containsText" dxfId="13" priority="9" stopIfTrue="1" operator="containsText" text="c">
      <formula>NOT(ISERROR(SEARCH("c",AH24)))</formula>
    </cfRule>
    <cfRule type="containsText" dxfId="12" priority="10" stopIfTrue="1" operator="containsText" text="b">
      <formula>NOT(ISERROR(SEARCH("b",AH24)))</formula>
    </cfRule>
    <cfRule type="containsText" dxfId="11" priority="11" stopIfTrue="1" operator="containsText" text="A">
      <formula>NOT(ISERROR(SEARCH("A",AH24)))</formula>
    </cfRule>
  </conditionalFormatting>
  <conditionalFormatting sqref="AH24:AH26">
    <cfRule type="containsText" dxfId="10" priority="8" stopIfTrue="1" operator="containsText" text="휴">
      <formula>NOT(ISERROR(SEARCH("휴",AH24)))</formula>
    </cfRule>
  </conditionalFormatting>
  <conditionalFormatting sqref="AH11">
    <cfRule type="containsText" dxfId="9" priority="5" stopIfTrue="1" operator="containsText" text="b">
      <formula>NOT(ISERROR(SEARCH("b",AH11)))</formula>
    </cfRule>
    <cfRule type="containsText" dxfId="8" priority="6" stopIfTrue="1" operator="containsText" text="c">
      <formula>NOT(ISERROR(SEARCH("c",AH11)))</formula>
    </cfRule>
    <cfRule type="containsText" dxfId="7" priority="7" stopIfTrue="1" operator="containsText" text="a">
      <formula>NOT(ISERROR(SEARCH("a",AH11)))</formula>
    </cfRule>
  </conditionalFormatting>
  <conditionalFormatting sqref="AH8:AH10">
    <cfRule type="containsText" dxfId="6" priority="2" stopIfTrue="1" operator="containsText" text="c">
      <formula>NOT(ISERROR(SEARCH("c",AH8)))</formula>
    </cfRule>
    <cfRule type="containsText" dxfId="5" priority="3" stopIfTrue="1" operator="containsText" text="b">
      <formula>NOT(ISERROR(SEARCH("b",AH8)))</formula>
    </cfRule>
    <cfRule type="containsText" dxfId="4" priority="4" stopIfTrue="1" operator="containsText" text="A">
      <formula>NOT(ISERROR(SEARCH("A",AH8)))</formula>
    </cfRule>
  </conditionalFormatting>
  <conditionalFormatting sqref="AH8:AH10">
    <cfRule type="containsText" dxfId="3" priority="1" stopIfTrue="1" operator="containsText" text="휴">
      <formula>NOT(ISERROR(SEARCH("휴",AH8)))</formula>
    </cfRule>
  </conditionalFormatting>
  <pageMargins left="0.74803149606299213" right="0.74803149606299213" top="0.19685039370078741" bottom="0.19685039370078741" header="0.51181102362204722" footer="0.51181102362204722"/>
  <pageSetup paperSize="9" scale="5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28"/>
  <sheetViews>
    <sheetView showGridLines="0" topLeftCell="A85" zoomScale="79" zoomScaleNormal="79" workbookViewId="0">
      <selection activeCell="B94" sqref="B94"/>
    </sheetView>
  </sheetViews>
  <sheetFormatPr defaultRowHeight="18" customHeight="1" x14ac:dyDescent="0.15"/>
  <cols>
    <col min="1" max="1" width="2.44140625" style="48" customWidth="1"/>
    <col min="2" max="2" width="5.5546875" style="51" customWidth="1"/>
    <col min="3" max="33" width="4.109375" style="134" customWidth="1"/>
    <col min="34" max="34" width="10.77734375" style="50" customWidth="1"/>
    <col min="35" max="35" width="3.109375" style="51" customWidth="1"/>
    <col min="36" max="16384" width="8.88671875" style="51"/>
  </cols>
  <sheetData>
    <row r="1" spans="1:34" ht="18" customHeight="1" thickBot="1" x14ac:dyDescent="0.2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4" ht="20.25" customHeight="1" x14ac:dyDescent="0.1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4"/>
    </row>
    <row r="3" spans="1:34" ht="20.25" customHeight="1" x14ac:dyDescent="0.1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7"/>
    </row>
    <row r="4" spans="1:34" s="60" customFormat="1" ht="20.25" customHeight="1" x14ac:dyDescent="0.15">
      <c r="A4" s="58"/>
      <c r="B4" s="195" t="s">
        <v>60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59"/>
    </row>
    <row r="5" spans="1:34" s="60" customFormat="1" ht="20.25" customHeight="1" x14ac:dyDescent="0.15">
      <c r="A5" s="58"/>
      <c r="B5" s="200" t="s">
        <v>61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59"/>
    </row>
    <row r="6" spans="1:34" s="60" customFormat="1" ht="20.25" customHeight="1" x14ac:dyDescent="0.15">
      <c r="A6" s="58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9"/>
    </row>
    <row r="7" spans="1:34" s="9" customFormat="1" ht="20.25" customHeight="1" x14ac:dyDescent="0.15">
      <c r="A7" s="61"/>
      <c r="B7" s="62" t="s">
        <v>15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4"/>
    </row>
    <row r="8" spans="1:34" s="9" customFormat="1" ht="20.25" customHeight="1" x14ac:dyDescent="0.15">
      <c r="A8" s="61"/>
      <c r="B8" s="196" t="s">
        <v>16</v>
      </c>
      <c r="C8" s="65">
        <v>1</v>
      </c>
      <c r="D8" s="66">
        <v>2</v>
      </c>
      <c r="E8" s="67">
        <v>3</v>
      </c>
      <c r="F8" s="67">
        <v>4</v>
      </c>
      <c r="G8" s="67">
        <v>5</v>
      </c>
      <c r="H8" s="67">
        <v>6</v>
      </c>
      <c r="I8" s="67">
        <v>7</v>
      </c>
      <c r="J8" s="67">
        <v>8</v>
      </c>
      <c r="K8" s="67">
        <v>9</v>
      </c>
      <c r="L8" s="67">
        <v>10</v>
      </c>
      <c r="M8" s="67">
        <v>11</v>
      </c>
      <c r="N8" s="67">
        <v>12</v>
      </c>
      <c r="O8" s="67">
        <v>13</v>
      </c>
      <c r="P8" s="67">
        <v>14</v>
      </c>
      <c r="Q8" s="67">
        <v>15</v>
      </c>
      <c r="R8" s="67">
        <v>16</v>
      </c>
      <c r="S8" s="67">
        <v>17</v>
      </c>
      <c r="T8" s="67">
        <v>18</v>
      </c>
      <c r="U8" s="67">
        <v>19</v>
      </c>
      <c r="V8" s="67">
        <v>20</v>
      </c>
      <c r="W8" s="67">
        <v>21</v>
      </c>
      <c r="X8" s="67">
        <v>22</v>
      </c>
      <c r="Y8" s="67">
        <v>23</v>
      </c>
      <c r="Z8" s="67">
        <v>24</v>
      </c>
      <c r="AA8" s="67">
        <v>25</v>
      </c>
      <c r="AB8" s="67">
        <v>26</v>
      </c>
      <c r="AC8" s="67">
        <v>27</v>
      </c>
      <c r="AD8" s="67">
        <v>28</v>
      </c>
      <c r="AE8" s="67">
        <v>29</v>
      </c>
      <c r="AF8" s="67">
        <v>30</v>
      </c>
      <c r="AG8" s="68">
        <v>31</v>
      </c>
      <c r="AH8" s="64"/>
    </row>
    <row r="9" spans="1:34" s="9" customFormat="1" ht="20.25" customHeight="1" x14ac:dyDescent="0.15">
      <c r="A9" s="61"/>
      <c r="B9" s="197"/>
      <c r="C9" s="69" t="s">
        <v>17</v>
      </c>
      <c r="D9" s="70" t="s">
        <v>18</v>
      </c>
      <c r="E9" s="71" t="s">
        <v>19</v>
      </c>
      <c r="F9" s="71" t="s">
        <v>20</v>
      </c>
      <c r="G9" s="71" t="s">
        <v>21</v>
      </c>
      <c r="H9" s="71" t="s">
        <v>22</v>
      </c>
      <c r="I9" s="71" t="s">
        <v>23</v>
      </c>
      <c r="J9" s="71" t="s">
        <v>17</v>
      </c>
      <c r="K9" s="71" t="s">
        <v>18</v>
      </c>
      <c r="L9" s="71" t="s">
        <v>19</v>
      </c>
      <c r="M9" s="71" t="s">
        <v>20</v>
      </c>
      <c r="N9" s="71" t="s">
        <v>21</v>
      </c>
      <c r="O9" s="71" t="s">
        <v>22</v>
      </c>
      <c r="P9" s="71" t="s">
        <v>23</v>
      </c>
      <c r="Q9" s="71" t="s">
        <v>17</v>
      </c>
      <c r="R9" s="71" t="s">
        <v>18</v>
      </c>
      <c r="S9" s="71" t="s">
        <v>19</v>
      </c>
      <c r="T9" s="71" t="s">
        <v>20</v>
      </c>
      <c r="U9" s="71" t="s">
        <v>21</v>
      </c>
      <c r="V9" s="71" t="s">
        <v>22</v>
      </c>
      <c r="W9" s="71" t="s">
        <v>23</v>
      </c>
      <c r="X9" s="71" t="s">
        <v>17</v>
      </c>
      <c r="Y9" s="71" t="s">
        <v>18</v>
      </c>
      <c r="Z9" s="71" t="s">
        <v>19</v>
      </c>
      <c r="AA9" s="71" t="s">
        <v>20</v>
      </c>
      <c r="AB9" s="71" t="s">
        <v>21</v>
      </c>
      <c r="AC9" s="71" t="s">
        <v>22</v>
      </c>
      <c r="AD9" s="71" t="s">
        <v>23</v>
      </c>
      <c r="AE9" s="71" t="s">
        <v>17</v>
      </c>
      <c r="AF9" s="71" t="s">
        <v>18</v>
      </c>
      <c r="AG9" s="72" t="s">
        <v>19</v>
      </c>
      <c r="AH9" s="64"/>
    </row>
    <row r="10" spans="1:34" s="78" customFormat="1" ht="20.25" customHeight="1" x14ac:dyDescent="0.15">
      <c r="A10" s="61" t="str">
        <f>"5조4교대200701"&amp;B10</f>
        <v>5조4교대2007011조</v>
      </c>
      <c r="B10" s="73" t="s">
        <v>24</v>
      </c>
      <c r="C10" s="141" t="s">
        <v>25</v>
      </c>
      <c r="D10" s="142" t="s">
        <v>49</v>
      </c>
      <c r="E10" s="142" t="s">
        <v>49</v>
      </c>
      <c r="F10" s="142" t="s">
        <v>49</v>
      </c>
      <c r="G10" s="142" t="s">
        <v>49</v>
      </c>
      <c r="H10" s="142" t="s">
        <v>25</v>
      </c>
      <c r="I10" s="142" t="s">
        <v>50</v>
      </c>
      <c r="J10" s="142" t="s">
        <v>50</v>
      </c>
      <c r="K10" s="142" t="s">
        <v>50</v>
      </c>
      <c r="L10" s="142" t="s">
        <v>50</v>
      </c>
      <c r="M10" s="142" t="s">
        <v>25</v>
      </c>
      <c r="N10" s="142" t="s">
        <v>48</v>
      </c>
      <c r="O10" s="142" t="s">
        <v>48</v>
      </c>
      <c r="P10" s="142" t="s">
        <v>48</v>
      </c>
      <c r="Q10" s="142" t="s">
        <v>25</v>
      </c>
      <c r="R10" s="142" t="s">
        <v>26</v>
      </c>
      <c r="S10" s="142" t="s">
        <v>26</v>
      </c>
      <c r="T10" s="142" t="s">
        <v>26</v>
      </c>
      <c r="U10" s="142" t="s">
        <v>25</v>
      </c>
      <c r="V10" s="142" t="s">
        <v>49</v>
      </c>
      <c r="W10" s="142" t="s">
        <v>49</v>
      </c>
      <c r="X10" s="142" t="s">
        <v>49</v>
      </c>
      <c r="Y10" s="142" t="s">
        <v>49</v>
      </c>
      <c r="Z10" s="142" t="s">
        <v>25</v>
      </c>
      <c r="AA10" s="142" t="s">
        <v>50</v>
      </c>
      <c r="AB10" s="142" t="s">
        <v>50</v>
      </c>
      <c r="AC10" s="142" t="s">
        <v>50</v>
      </c>
      <c r="AD10" s="142" t="s">
        <v>25</v>
      </c>
      <c r="AE10" s="142" t="s">
        <v>48</v>
      </c>
      <c r="AF10" s="142" t="s">
        <v>48</v>
      </c>
      <c r="AG10" s="143" t="s">
        <v>48</v>
      </c>
      <c r="AH10" s="77"/>
    </row>
    <row r="11" spans="1:34" s="78" customFormat="1" ht="20.25" customHeight="1" x14ac:dyDescent="0.15">
      <c r="A11" s="61" t="str">
        <f>"5조4교대200701"&amp;B11</f>
        <v>5조4교대2007012조</v>
      </c>
      <c r="B11" s="79" t="s">
        <v>27</v>
      </c>
      <c r="C11" s="144" t="s">
        <v>49</v>
      </c>
      <c r="D11" s="145" t="s">
        <v>25</v>
      </c>
      <c r="E11" s="145" t="s">
        <v>50</v>
      </c>
      <c r="F11" s="145" t="s">
        <v>50</v>
      </c>
      <c r="G11" s="145" t="s">
        <v>50</v>
      </c>
      <c r="H11" s="145" t="s">
        <v>50</v>
      </c>
      <c r="I11" s="145" t="s">
        <v>25</v>
      </c>
      <c r="J11" s="145" t="s">
        <v>48</v>
      </c>
      <c r="K11" s="145" t="s">
        <v>48</v>
      </c>
      <c r="L11" s="145" t="s">
        <v>48</v>
      </c>
      <c r="M11" s="145" t="s">
        <v>48</v>
      </c>
      <c r="N11" s="145" t="s">
        <v>25</v>
      </c>
      <c r="O11" s="145" t="s">
        <v>25</v>
      </c>
      <c r="P11" s="145" t="s">
        <v>26</v>
      </c>
      <c r="Q11" s="145" t="s">
        <v>26</v>
      </c>
      <c r="R11" s="145" t="s">
        <v>25</v>
      </c>
      <c r="S11" s="145" t="s">
        <v>49</v>
      </c>
      <c r="T11" s="145" t="s">
        <v>49</v>
      </c>
      <c r="U11" s="145" t="s">
        <v>49</v>
      </c>
      <c r="V11" s="145" t="s">
        <v>25</v>
      </c>
      <c r="W11" s="145" t="s">
        <v>50</v>
      </c>
      <c r="X11" s="145" t="s">
        <v>50</v>
      </c>
      <c r="Y11" s="145" t="s">
        <v>50</v>
      </c>
      <c r="Z11" s="145" t="s">
        <v>50</v>
      </c>
      <c r="AA11" s="145" t="s">
        <v>25</v>
      </c>
      <c r="AB11" s="145" t="s">
        <v>48</v>
      </c>
      <c r="AC11" s="145" t="s">
        <v>48</v>
      </c>
      <c r="AD11" s="145" t="s">
        <v>48</v>
      </c>
      <c r="AE11" s="145" t="s">
        <v>25</v>
      </c>
      <c r="AF11" s="145" t="s">
        <v>26</v>
      </c>
      <c r="AG11" s="146" t="s">
        <v>26</v>
      </c>
      <c r="AH11" s="77"/>
    </row>
    <row r="12" spans="1:34" s="78" customFormat="1" ht="20.25" customHeight="1" x14ac:dyDescent="0.15">
      <c r="A12" s="61" t="str">
        <f>"5조4교대200701"&amp;B12</f>
        <v>5조4교대2007013조</v>
      </c>
      <c r="B12" s="79" t="s">
        <v>28</v>
      </c>
      <c r="C12" s="144" t="s">
        <v>50</v>
      </c>
      <c r="D12" s="145" t="s">
        <v>50</v>
      </c>
      <c r="E12" s="145" t="s">
        <v>0</v>
      </c>
      <c r="F12" s="145" t="s">
        <v>25</v>
      </c>
      <c r="G12" s="145" t="s">
        <v>48</v>
      </c>
      <c r="H12" s="145" t="s">
        <v>48</v>
      </c>
      <c r="I12" s="145" t="s">
        <v>48</v>
      </c>
      <c r="J12" s="81" t="s">
        <v>25</v>
      </c>
      <c r="K12" s="145" t="s">
        <v>26</v>
      </c>
      <c r="L12" s="145" t="s">
        <v>26</v>
      </c>
      <c r="M12" s="145" t="s">
        <v>26</v>
      </c>
      <c r="N12" s="145" t="s">
        <v>25</v>
      </c>
      <c r="O12" s="145" t="s">
        <v>49</v>
      </c>
      <c r="P12" s="145" t="s">
        <v>49</v>
      </c>
      <c r="Q12" s="145" t="s">
        <v>49</v>
      </c>
      <c r="R12" s="145" t="s">
        <v>49</v>
      </c>
      <c r="S12" s="145" t="s">
        <v>25</v>
      </c>
      <c r="T12" s="145" t="s">
        <v>50</v>
      </c>
      <c r="U12" s="145" t="s">
        <v>50</v>
      </c>
      <c r="V12" s="145" t="s">
        <v>50</v>
      </c>
      <c r="W12" s="145" t="s">
        <v>25</v>
      </c>
      <c r="X12" s="145" t="s">
        <v>48</v>
      </c>
      <c r="Y12" s="145" t="s">
        <v>48</v>
      </c>
      <c r="Z12" s="145" t="s">
        <v>48</v>
      </c>
      <c r="AA12" s="145" t="s">
        <v>48</v>
      </c>
      <c r="AB12" s="145" t="s">
        <v>25</v>
      </c>
      <c r="AC12" s="145" t="s">
        <v>25</v>
      </c>
      <c r="AD12" s="145" t="s">
        <v>26</v>
      </c>
      <c r="AE12" s="145" t="s">
        <v>26</v>
      </c>
      <c r="AF12" s="145" t="s">
        <v>25</v>
      </c>
      <c r="AG12" s="146" t="s">
        <v>49</v>
      </c>
      <c r="AH12" s="77"/>
    </row>
    <row r="13" spans="1:34" s="78" customFormat="1" ht="20.25" customHeight="1" x14ac:dyDescent="0.15">
      <c r="A13" s="61" t="str">
        <f>"5조4교대200701"&amp;B13</f>
        <v>5조4교대2007014조</v>
      </c>
      <c r="B13" s="83" t="s">
        <v>29</v>
      </c>
      <c r="C13" s="144" t="s">
        <v>48</v>
      </c>
      <c r="D13" s="145" t="s">
        <v>48</v>
      </c>
      <c r="E13" s="145" t="s">
        <v>51</v>
      </c>
      <c r="F13" s="145" t="s">
        <v>48</v>
      </c>
      <c r="G13" s="145" t="s">
        <v>25</v>
      </c>
      <c r="H13" s="145" t="s">
        <v>25</v>
      </c>
      <c r="I13" s="145" t="s">
        <v>26</v>
      </c>
      <c r="J13" s="145" t="s">
        <v>26</v>
      </c>
      <c r="K13" s="145" t="s">
        <v>25</v>
      </c>
      <c r="L13" s="145" t="s">
        <v>49</v>
      </c>
      <c r="M13" s="145" t="s">
        <v>49</v>
      </c>
      <c r="N13" s="145" t="s">
        <v>49</v>
      </c>
      <c r="O13" s="145" t="s">
        <v>25</v>
      </c>
      <c r="P13" s="145" t="s">
        <v>50</v>
      </c>
      <c r="Q13" s="145" t="s">
        <v>50</v>
      </c>
      <c r="R13" s="145" t="s">
        <v>50</v>
      </c>
      <c r="S13" s="145" t="s">
        <v>50</v>
      </c>
      <c r="T13" s="145" t="s">
        <v>25</v>
      </c>
      <c r="U13" s="145" t="s">
        <v>48</v>
      </c>
      <c r="V13" s="145" t="s">
        <v>48</v>
      </c>
      <c r="W13" s="145" t="s">
        <v>48</v>
      </c>
      <c r="X13" s="145" t="s">
        <v>25</v>
      </c>
      <c r="Y13" s="145" t="s">
        <v>26</v>
      </c>
      <c r="Z13" s="145" t="s">
        <v>26</v>
      </c>
      <c r="AA13" s="145" t="s">
        <v>26</v>
      </c>
      <c r="AB13" s="145" t="s">
        <v>25</v>
      </c>
      <c r="AC13" s="145" t="s">
        <v>49</v>
      </c>
      <c r="AD13" s="145" t="s">
        <v>49</v>
      </c>
      <c r="AE13" s="145" t="s">
        <v>49</v>
      </c>
      <c r="AF13" s="145" t="s">
        <v>49</v>
      </c>
      <c r="AG13" s="146" t="s">
        <v>25</v>
      </c>
      <c r="AH13" s="77"/>
    </row>
    <row r="14" spans="1:34" s="78" customFormat="1" ht="20.25" customHeight="1" x14ac:dyDescent="0.15">
      <c r="A14" s="61" t="str">
        <f>"5조4교대200701"&amp;B14</f>
        <v>5조4교대2007015조</v>
      </c>
      <c r="B14" s="84" t="s">
        <v>30</v>
      </c>
      <c r="C14" s="147" t="s">
        <v>25</v>
      </c>
      <c r="D14" s="133" t="s">
        <v>25</v>
      </c>
      <c r="E14" s="133" t="s">
        <v>31</v>
      </c>
      <c r="F14" s="133" t="s">
        <v>31</v>
      </c>
      <c r="G14" s="133" t="s">
        <v>25</v>
      </c>
      <c r="H14" s="133" t="s">
        <v>49</v>
      </c>
      <c r="I14" s="133" t="s">
        <v>49</v>
      </c>
      <c r="J14" s="133" t="s">
        <v>49</v>
      </c>
      <c r="K14" s="133" t="s">
        <v>49</v>
      </c>
      <c r="L14" s="133" t="s">
        <v>25</v>
      </c>
      <c r="M14" s="133" t="s">
        <v>50</v>
      </c>
      <c r="N14" s="133" t="s">
        <v>50</v>
      </c>
      <c r="O14" s="133" t="s">
        <v>50</v>
      </c>
      <c r="P14" s="133" t="s">
        <v>25</v>
      </c>
      <c r="Q14" s="133" t="s">
        <v>48</v>
      </c>
      <c r="R14" s="133" t="s">
        <v>48</v>
      </c>
      <c r="S14" s="133" t="s">
        <v>48</v>
      </c>
      <c r="T14" s="133" t="s">
        <v>48</v>
      </c>
      <c r="U14" s="133" t="s">
        <v>25</v>
      </c>
      <c r="V14" s="133" t="s">
        <v>25</v>
      </c>
      <c r="W14" s="133" t="s">
        <v>26</v>
      </c>
      <c r="X14" s="133" t="s">
        <v>26</v>
      </c>
      <c r="Y14" s="133" t="s">
        <v>25</v>
      </c>
      <c r="Z14" s="133" t="s">
        <v>49</v>
      </c>
      <c r="AA14" s="133" t="s">
        <v>49</v>
      </c>
      <c r="AB14" s="133" t="s">
        <v>49</v>
      </c>
      <c r="AC14" s="133" t="s">
        <v>25</v>
      </c>
      <c r="AD14" s="133" t="s">
        <v>50</v>
      </c>
      <c r="AE14" s="133" t="s">
        <v>50</v>
      </c>
      <c r="AF14" s="133" t="s">
        <v>50</v>
      </c>
      <c r="AG14" s="148" t="s">
        <v>50</v>
      </c>
      <c r="AH14" s="77"/>
    </row>
    <row r="15" spans="1:34" s="9" customFormat="1" ht="20.25" customHeight="1" x14ac:dyDescent="0.15">
      <c r="A15" s="61"/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64"/>
    </row>
    <row r="16" spans="1:34" s="9" customFormat="1" ht="20.25" customHeight="1" x14ac:dyDescent="0.15">
      <c r="A16" s="61"/>
      <c r="B16" s="62" t="s">
        <v>32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4"/>
    </row>
    <row r="17" spans="1:34" s="9" customFormat="1" ht="20.25" customHeight="1" x14ac:dyDescent="0.15">
      <c r="A17" s="61"/>
      <c r="B17" s="196" t="s">
        <v>16</v>
      </c>
      <c r="C17" s="90">
        <v>1</v>
      </c>
      <c r="D17" s="67">
        <v>2</v>
      </c>
      <c r="E17" s="67">
        <v>3</v>
      </c>
      <c r="F17" s="67">
        <v>4</v>
      </c>
      <c r="G17" s="67">
        <v>5</v>
      </c>
      <c r="H17" s="67">
        <v>6</v>
      </c>
      <c r="I17" s="67">
        <v>7</v>
      </c>
      <c r="J17" s="67">
        <v>8</v>
      </c>
      <c r="K17" s="91">
        <v>9</v>
      </c>
      <c r="L17" s="91">
        <v>10</v>
      </c>
      <c r="M17" s="91">
        <v>11</v>
      </c>
      <c r="N17" s="91">
        <v>12</v>
      </c>
      <c r="O17" s="67">
        <v>13</v>
      </c>
      <c r="P17" s="67">
        <v>14</v>
      </c>
      <c r="Q17" s="67">
        <v>15</v>
      </c>
      <c r="R17" s="67">
        <v>16</v>
      </c>
      <c r="S17" s="67">
        <v>17</v>
      </c>
      <c r="T17" s="67">
        <v>18</v>
      </c>
      <c r="U17" s="67">
        <v>19</v>
      </c>
      <c r="V17" s="67">
        <v>20</v>
      </c>
      <c r="W17" s="67">
        <v>21</v>
      </c>
      <c r="X17" s="67">
        <v>22</v>
      </c>
      <c r="Y17" s="67">
        <v>23</v>
      </c>
      <c r="Z17" s="67">
        <v>24</v>
      </c>
      <c r="AA17" s="67">
        <v>25</v>
      </c>
      <c r="AB17" s="67">
        <v>26</v>
      </c>
      <c r="AC17" s="67">
        <v>27</v>
      </c>
      <c r="AD17" s="68">
        <v>28</v>
      </c>
      <c r="AE17" s="92"/>
      <c r="AF17" s="93"/>
      <c r="AG17" s="93"/>
      <c r="AH17" s="64"/>
    </row>
    <row r="18" spans="1:34" s="9" customFormat="1" ht="20.25" customHeight="1" x14ac:dyDescent="0.15">
      <c r="A18" s="61"/>
      <c r="B18" s="197"/>
      <c r="C18" s="94" t="s">
        <v>20</v>
      </c>
      <c r="D18" s="71" t="s">
        <v>21</v>
      </c>
      <c r="E18" s="71" t="s">
        <v>22</v>
      </c>
      <c r="F18" s="71" t="s">
        <v>23</v>
      </c>
      <c r="G18" s="71" t="s">
        <v>17</v>
      </c>
      <c r="H18" s="71" t="s">
        <v>18</v>
      </c>
      <c r="I18" s="71" t="s">
        <v>19</v>
      </c>
      <c r="J18" s="71" t="s">
        <v>20</v>
      </c>
      <c r="K18" s="95" t="s">
        <v>21</v>
      </c>
      <c r="L18" s="95" t="s">
        <v>22</v>
      </c>
      <c r="M18" s="95" t="s">
        <v>23</v>
      </c>
      <c r="N18" s="95" t="s">
        <v>17</v>
      </c>
      <c r="O18" s="71" t="s">
        <v>18</v>
      </c>
      <c r="P18" s="71" t="s">
        <v>19</v>
      </c>
      <c r="Q18" s="71" t="s">
        <v>20</v>
      </c>
      <c r="R18" s="71" t="s">
        <v>21</v>
      </c>
      <c r="S18" s="71" t="s">
        <v>22</v>
      </c>
      <c r="T18" s="71" t="s">
        <v>23</v>
      </c>
      <c r="U18" s="71" t="s">
        <v>17</v>
      </c>
      <c r="V18" s="71" t="s">
        <v>18</v>
      </c>
      <c r="W18" s="71" t="s">
        <v>19</v>
      </c>
      <c r="X18" s="71" t="s">
        <v>20</v>
      </c>
      <c r="Y18" s="71" t="s">
        <v>21</v>
      </c>
      <c r="Z18" s="71" t="s">
        <v>22</v>
      </c>
      <c r="AA18" s="71" t="s">
        <v>23</v>
      </c>
      <c r="AB18" s="71" t="s">
        <v>17</v>
      </c>
      <c r="AC18" s="71" t="s">
        <v>18</v>
      </c>
      <c r="AD18" s="72" t="s">
        <v>19</v>
      </c>
      <c r="AE18" s="92"/>
      <c r="AF18" s="93"/>
      <c r="AG18" s="93"/>
      <c r="AH18" s="64"/>
    </row>
    <row r="19" spans="1:34" s="78" customFormat="1" ht="20.25" customHeight="1" x14ac:dyDescent="0.15">
      <c r="A19" s="61" t="str">
        <f>"5조4교대200702"&amp;B19</f>
        <v>5조4교대2007021조</v>
      </c>
      <c r="B19" s="73" t="s">
        <v>24</v>
      </c>
      <c r="C19" s="141" t="s">
        <v>48</v>
      </c>
      <c r="D19" s="142" t="s">
        <v>25</v>
      </c>
      <c r="E19" s="142" t="s">
        <v>25</v>
      </c>
      <c r="F19" s="142" t="s">
        <v>26</v>
      </c>
      <c r="G19" s="142" t="s">
        <v>26</v>
      </c>
      <c r="H19" s="142" t="s">
        <v>25</v>
      </c>
      <c r="I19" s="142" t="s">
        <v>49</v>
      </c>
      <c r="J19" s="142" t="s">
        <v>49</v>
      </c>
      <c r="K19" s="142" t="s">
        <v>49</v>
      </c>
      <c r="L19" s="142" t="s">
        <v>49</v>
      </c>
      <c r="M19" s="142" t="s">
        <v>49</v>
      </c>
      <c r="N19" s="142" t="s">
        <v>49</v>
      </c>
      <c r="O19" s="142" t="s">
        <v>25</v>
      </c>
      <c r="P19" s="142" t="s">
        <v>50</v>
      </c>
      <c r="Q19" s="142" t="s">
        <v>50</v>
      </c>
      <c r="R19" s="142" t="s">
        <v>50</v>
      </c>
      <c r="S19" s="142" t="s">
        <v>50</v>
      </c>
      <c r="T19" s="142" t="s">
        <v>50</v>
      </c>
      <c r="U19" s="142" t="s">
        <v>50</v>
      </c>
      <c r="V19" s="142" t="s">
        <v>25</v>
      </c>
      <c r="W19" s="142" t="s">
        <v>25</v>
      </c>
      <c r="X19" s="142" t="s">
        <v>48</v>
      </c>
      <c r="Y19" s="142" t="s">
        <v>48</v>
      </c>
      <c r="Z19" s="142" t="s">
        <v>48</v>
      </c>
      <c r="AA19" s="142" t="s">
        <v>48</v>
      </c>
      <c r="AB19" s="142" t="s">
        <v>48</v>
      </c>
      <c r="AC19" s="142" t="s">
        <v>48</v>
      </c>
      <c r="AD19" s="143" t="s">
        <v>25</v>
      </c>
      <c r="AE19" s="97"/>
      <c r="AF19" s="98"/>
      <c r="AG19" s="98"/>
      <c r="AH19" s="77"/>
    </row>
    <row r="20" spans="1:34" s="78" customFormat="1" ht="20.25" customHeight="1" x14ac:dyDescent="0.15">
      <c r="A20" s="61" t="str">
        <f>"5조4교대200702"&amp;B20</f>
        <v>5조4교대2007022조</v>
      </c>
      <c r="B20" s="79" t="s">
        <v>27</v>
      </c>
      <c r="C20" s="144" t="s">
        <v>26</v>
      </c>
      <c r="D20" s="145" t="s">
        <v>25</v>
      </c>
      <c r="E20" s="145" t="s">
        <v>49</v>
      </c>
      <c r="F20" s="145" t="s">
        <v>49</v>
      </c>
      <c r="G20" s="145" t="s">
        <v>49</v>
      </c>
      <c r="H20" s="145" t="s">
        <v>49</v>
      </c>
      <c r="I20" s="145" t="s">
        <v>25</v>
      </c>
      <c r="J20" s="145" t="s">
        <v>50</v>
      </c>
      <c r="K20" s="145" t="s">
        <v>50</v>
      </c>
      <c r="L20" s="145" t="s">
        <v>50</v>
      </c>
      <c r="M20" s="145" t="s">
        <v>50</v>
      </c>
      <c r="N20" s="145" t="s">
        <v>50</v>
      </c>
      <c r="O20" s="145" t="s">
        <v>50</v>
      </c>
      <c r="P20" s="145" t="s">
        <v>25</v>
      </c>
      <c r="Q20" s="145" t="s">
        <v>25</v>
      </c>
      <c r="R20" s="145" t="s">
        <v>48</v>
      </c>
      <c r="S20" s="145" t="s">
        <v>48</v>
      </c>
      <c r="T20" s="145" t="s">
        <v>48</v>
      </c>
      <c r="U20" s="145" t="s">
        <v>48</v>
      </c>
      <c r="V20" s="145" t="s">
        <v>48</v>
      </c>
      <c r="W20" s="145" t="s">
        <v>48</v>
      </c>
      <c r="X20" s="145" t="s">
        <v>25</v>
      </c>
      <c r="Y20" s="145" t="s">
        <v>25</v>
      </c>
      <c r="Z20" s="145" t="s">
        <v>25</v>
      </c>
      <c r="AA20" s="145" t="s">
        <v>26</v>
      </c>
      <c r="AB20" s="145" t="s">
        <v>26</v>
      </c>
      <c r="AC20" s="145" t="s">
        <v>26</v>
      </c>
      <c r="AD20" s="146" t="s">
        <v>26</v>
      </c>
      <c r="AE20" s="97"/>
      <c r="AF20" s="98"/>
      <c r="AG20" s="100"/>
      <c r="AH20" s="77"/>
    </row>
    <row r="21" spans="1:34" s="78" customFormat="1" ht="20.25" customHeight="1" x14ac:dyDescent="0.15">
      <c r="A21" s="61" t="str">
        <f>"5조4교대200702"&amp;B21</f>
        <v>5조4교대2007023조</v>
      </c>
      <c r="B21" s="79" t="s">
        <v>28</v>
      </c>
      <c r="C21" s="144" t="s">
        <v>49</v>
      </c>
      <c r="D21" s="145" t="s">
        <v>49</v>
      </c>
      <c r="E21" s="145" t="s">
        <v>25</v>
      </c>
      <c r="F21" s="145" t="s">
        <v>50</v>
      </c>
      <c r="G21" s="145" t="s">
        <v>50</v>
      </c>
      <c r="H21" s="145" t="s">
        <v>50</v>
      </c>
      <c r="I21" s="145" t="s">
        <v>50</v>
      </c>
      <c r="J21" s="145" t="s">
        <v>25</v>
      </c>
      <c r="K21" s="145" t="s">
        <v>48</v>
      </c>
      <c r="L21" s="145" t="s">
        <v>48</v>
      </c>
      <c r="M21" s="145" t="s">
        <v>48</v>
      </c>
      <c r="N21" s="145" t="s">
        <v>48</v>
      </c>
      <c r="O21" s="145" t="s">
        <v>48</v>
      </c>
      <c r="P21" s="145" t="s">
        <v>48</v>
      </c>
      <c r="Q21" s="145" t="s">
        <v>48</v>
      </c>
      <c r="R21" s="145" t="s">
        <v>25</v>
      </c>
      <c r="S21" s="145" t="s">
        <v>25</v>
      </c>
      <c r="T21" s="145" t="s">
        <v>26</v>
      </c>
      <c r="U21" s="145" t="s">
        <v>26</v>
      </c>
      <c r="V21" s="145" t="s">
        <v>26</v>
      </c>
      <c r="W21" s="145" t="s">
        <v>26</v>
      </c>
      <c r="X21" s="145" t="s">
        <v>26</v>
      </c>
      <c r="Y21" s="145" t="s">
        <v>25</v>
      </c>
      <c r="Z21" s="145" t="s">
        <v>25</v>
      </c>
      <c r="AA21" s="145" t="s">
        <v>49</v>
      </c>
      <c r="AB21" s="145" t="s">
        <v>49</v>
      </c>
      <c r="AC21" s="145" t="s">
        <v>49</v>
      </c>
      <c r="AD21" s="146" t="s">
        <v>49</v>
      </c>
      <c r="AE21" s="97"/>
      <c r="AF21" s="98"/>
      <c r="AG21" s="100"/>
      <c r="AH21" s="77"/>
    </row>
    <row r="22" spans="1:34" s="78" customFormat="1" ht="20.25" customHeight="1" x14ac:dyDescent="0.15">
      <c r="A22" s="61" t="str">
        <f>"5조4교대200702"&amp;B22</f>
        <v>5조4교대2007024조</v>
      </c>
      <c r="B22" s="83" t="s">
        <v>29</v>
      </c>
      <c r="C22" s="144" t="s">
        <v>50</v>
      </c>
      <c r="D22" s="145" t="s">
        <v>50</v>
      </c>
      <c r="E22" s="145" t="s">
        <v>50</v>
      </c>
      <c r="F22" s="145" t="s">
        <v>25</v>
      </c>
      <c r="G22" s="145" t="s">
        <v>48</v>
      </c>
      <c r="H22" s="145" t="s">
        <v>48</v>
      </c>
      <c r="I22" s="145" t="s">
        <v>48</v>
      </c>
      <c r="J22" s="145" t="s">
        <v>48</v>
      </c>
      <c r="K22" s="149" t="s">
        <v>25</v>
      </c>
      <c r="L22" s="149" t="s">
        <v>25</v>
      </c>
      <c r="M22" s="149" t="s">
        <v>25</v>
      </c>
      <c r="N22" s="149" t="s">
        <v>25</v>
      </c>
      <c r="O22" s="145" t="s">
        <v>26</v>
      </c>
      <c r="P22" s="145" t="s">
        <v>26</v>
      </c>
      <c r="Q22" s="145" t="s">
        <v>26</v>
      </c>
      <c r="R22" s="145" t="s">
        <v>25</v>
      </c>
      <c r="S22" s="145" t="s">
        <v>25</v>
      </c>
      <c r="T22" s="145" t="s">
        <v>25</v>
      </c>
      <c r="U22" s="145" t="s">
        <v>49</v>
      </c>
      <c r="V22" s="145" t="s">
        <v>49</v>
      </c>
      <c r="W22" s="145" t="s">
        <v>49</v>
      </c>
      <c r="X22" s="145" t="s">
        <v>49</v>
      </c>
      <c r="Y22" s="145" t="s">
        <v>49</v>
      </c>
      <c r="Z22" s="145" t="s">
        <v>49</v>
      </c>
      <c r="AA22" s="145" t="s">
        <v>25</v>
      </c>
      <c r="AB22" s="145" t="s">
        <v>50</v>
      </c>
      <c r="AC22" s="145" t="s">
        <v>50</v>
      </c>
      <c r="AD22" s="146" t="s">
        <v>50</v>
      </c>
      <c r="AE22" s="97"/>
      <c r="AF22" s="98"/>
      <c r="AG22" s="100"/>
      <c r="AH22" s="77"/>
    </row>
    <row r="23" spans="1:34" s="78" customFormat="1" ht="20.25" customHeight="1" x14ac:dyDescent="0.15">
      <c r="A23" s="61" t="str">
        <f>"5조4교대200702"&amp;B23</f>
        <v>5조4교대2007025조</v>
      </c>
      <c r="B23" s="84" t="s">
        <v>30</v>
      </c>
      <c r="C23" s="147" t="s">
        <v>25</v>
      </c>
      <c r="D23" s="133" t="s">
        <v>48</v>
      </c>
      <c r="E23" s="133" t="s">
        <v>48</v>
      </c>
      <c r="F23" s="133" t="s">
        <v>48</v>
      </c>
      <c r="G23" s="133" t="s">
        <v>25</v>
      </c>
      <c r="H23" s="133" t="s">
        <v>26</v>
      </c>
      <c r="I23" s="133" t="s">
        <v>26</v>
      </c>
      <c r="J23" s="133" t="s">
        <v>26</v>
      </c>
      <c r="K23" s="150" t="s">
        <v>25</v>
      </c>
      <c r="L23" s="150" t="s">
        <v>25</v>
      </c>
      <c r="M23" s="150" t="s">
        <v>25</v>
      </c>
      <c r="N23" s="150" t="s">
        <v>25</v>
      </c>
      <c r="O23" s="133" t="s">
        <v>49</v>
      </c>
      <c r="P23" s="133" t="s">
        <v>49</v>
      </c>
      <c r="Q23" s="133" t="s">
        <v>49</v>
      </c>
      <c r="R23" s="133" t="s">
        <v>49</v>
      </c>
      <c r="S23" s="133" t="s">
        <v>49</v>
      </c>
      <c r="T23" s="133" t="s">
        <v>49</v>
      </c>
      <c r="U23" s="133" t="s">
        <v>25</v>
      </c>
      <c r="V23" s="133" t="s">
        <v>50</v>
      </c>
      <c r="W23" s="133" t="s">
        <v>50</v>
      </c>
      <c r="X23" s="133" t="s">
        <v>50</v>
      </c>
      <c r="Y23" s="133" t="s">
        <v>50</v>
      </c>
      <c r="Z23" s="133" t="s">
        <v>50</v>
      </c>
      <c r="AA23" s="133" t="s">
        <v>50</v>
      </c>
      <c r="AB23" s="133" t="s">
        <v>25</v>
      </c>
      <c r="AC23" s="133" t="s">
        <v>25</v>
      </c>
      <c r="AD23" s="148" t="s">
        <v>48</v>
      </c>
      <c r="AE23" s="102"/>
      <c r="AF23" s="103"/>
      <c r="AG23" s="103"/>
      <c r="AH23" s="77"/>
    </row>
    <row r="24" spans="1:34" s="9" customFormat="1" ht="20.25" customHeight="1" x14ac:dyDescent="0.15">
      <c r="A24" s="61"/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64"/>
    </row>
    <row r="25" spans="1:34" s="9" customFormat="1" ht="20.25" customHeight="1" x14ac:dyDescent="0.15">
      <c r="A25" s="61"/>
      <c r="B25" s="62" t="s">
        <v>33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4"/>
    </row>
    <row r="26" spans="1:34" s="9" customFormat="1" ht="20.25" customHeight="1" x14ac:dyDescent="0.15">
      <c r="A26" s="61"/>
      <c r="B26" s="196" t="s">
        <v>16</v>
      </c>
      <c r="C26" s="104">
        <v>1</v>
      </c>
      <c r="D26" s="67">
        <v>2</v>
      </c>
      <c r="E26" s="67">
        <v>3</v>
      </c>
      <c r="F26" s="67">
        <v>4</v>
      </c>
      <c r="G26" s="67">
        <v>5</v>
      </c>
      <c r="H26" s="67">
        <v>6</v>
      </c>
      <c r="I26" s="66">
        <v>7</v>
      </c>
      <c r="J26" s="67">
        <v>8</v>
      </c>
      <c r="K26" s="67">
        <v>9</v>
      </c>
      <c r="L26" s="67">
        <v>10</v>
      </c>
      <c r="M26" s="67">
        <v>11</v>
      </c>
      <c r="N26" s="67">
        <v>12</v>
      </c>
      <c r="O26" s="67">
        <v>13</v>
      </c>
      <c r="P26" s="67">
        <v>14</v>
      </c>
      <c r="Q26" s="67">
        <v>15</v>
      </c>
      <c r="R26" s="67">
        <v>16</v>
      </c>
      <c r="S26" s="67">
        <v>17</v>
      </c>
      <c r="T26" s="67">
        <v>18</v>
      </c>
      <c r="U26" s="67">
        <v>19</v>
      </c>
      <c r="V26" s="67">
        <v>20</v>
      </c>
      <c r="W26" s="67">
        <v>21</v>
      </c>
      <c r="X26" s="67">
        <v>22</v>
      </c>
      <c r="Y26" s="67">
        <v>23</v>
      </c>
      <c r="Z26" s="67">
        <v>24</v>
      </c>
      <c r="AA26" s="67">
        <v>25</v>
      </c>
      <c r="AB26" s="67">
        <v>26</v>
      </c>
      <c r="AC26" s="67">
        <v>27</v>
      </c>
      <c r="AD26" s="67">
        <v>28</v>
      </c>
      <c r="AE26" s="67">
        <v>29</v>
      </c>
      <c r="AF26" s="67">
        <v>30</v>
      </c>
      <c r="AG26" s="68">
        <v>31</v>
      </c>
      <c r="AH26" s="64"/>
    </row>
    <row r="27" spans="1:34" s="9" customFormat="1" ht="20.25" customHeight="1" x14ac:dyDescent="0.15">
      <c r="A27" s="61"/>
      <c r="B27" s="197"/>
      <c r="C27" s="105" t="s">
        <v>20</v>
      </c>
      <c r="D27" s="71" t="s">
        <v>21</v>
      </c>
      <c r="E27" s="71" t="s">
        <v>22</v>
      </c>
      <c r="F27" s="71" t="s">
        <v>23</v>
      </c>
      <c r="G27" s="71" t="s">
        <v>17</v>
      </c>
      <c r="H27" s="71" t="s">
        <v>18</v>
      </c>
      <c r="I27" s="70" t="s">
        <v>19</v>
      </c>
      <c r="J27" s="71" t="s">
        <v>20</v>
      </c>
      <c r="K27" s="71" t="s">
        <v>21</v>
      </c>
      <c r="L27" s="71" t="s">
        <v>22</v>
      </c>
      <c r="M27" s="71" t="s">
        <v>23</v>
      </c>
      <c r="N27" s="71" t="s">
        <v>17</v>
      </c>
      <c r="O27" s="71" t="s">
        <v>18</v>
      </c>
      <c r="P27" s="71" t="s">
        <v>19</v>
      </c>
      <c r="Q27" s="71" t="s">
        <v>20</v>
      </c>
      <c r="R27" s="71" t="s">
        <v>21</v>
      </c>
      <c r="S27" s="71" t="s">
        <v>22</v>
      </c>
      <c r="T27" s="71" t="s">
        <v>23</v>
      </c>
      <c r="U27" s="71" t="s">
        <v>17</v>
      </c>
      <c r="V27" s="71" t="s">
        <v>18</v>
      </c>
      <c r="W27" s="71" t="s">
        <v>19</v>
      </c>
      <c r="X27" s="71" t="s">
        <v>20</v>
      </c>
      <c r="Y27" s="71" t="s">
        <v>21</v>
      </c>
      <c r="Z27" s="71" t="s">
        <v>22</v>
      </c>
      <c r="AA27" s="71" t="s">
        <v>23</v>
      </c>
      <c r="AB27" s="71" t="s">
        <v>17</v>
      </c>
      <c r="AC27" s="71" t="s">
        <v>18</v>
      </c>
      <c r="AD27" s="71" t="s">
        <v>19</v>
      </c>
      <c r="AE27" s="71" t="s">
        <v>20</v>
      </c>
      <c r="AF27" s="71" t="s">
        <v>21</v>
      </c>
      <c r="AG27" s="72" t="s">
        <v>22</v>
      </c>
      <c r="AH27" s="64"/>
    </row>
    <row r="28" spans="1:34" s="78" customFormat="1" ht="20.25" customHeight="1" x14ac:dyDescent="0.15">
      <c r="A28" s="61" t="str">
        <f>"5조4교대200703"&amp;B28</f>
        <v>5조4교대2007031조</v>
      </c>
      <c r="B28" s="73" t="s">
        <v>24</v>
      </c>
      <c r="C28" s="141" t="s">
        <v>25</v>
      </c>
      <c r="D28" s="142" t="s">
        <v>25</v>
      </c>
      <c r="E28" s="142" t="s">
        <v>25</v>
      </c>
      <c r="F28" s="142" t="s">
        <v>26</v>
      </c>
      <c r="G28" s="142" t="s">
        <v>26</v>
      </c>
      <c r="H28" s="142" t="s">
        <v>26</v>
      </c>
      <c r="I28" s="142" t="s">
        <v>25</v>
      </c>
      <c r="J28" s="142" t="s">
        <v>25</v>
      </c>
      <c r="K28" s="142" t="s">
        <v>49</v>
      </c>
      <c r="L28" s="142" t="s">
        <v>49</v>
      </c>
      <c r="M28" s="142" t="s">
        <v>49</v>
      </c>
      <c r="N28" s="142" t="s">
        <v>49</v>
      </c>
      <c r="O28" s="142" t="s">
        <v>49</v>
      </c>
      <c r="P28" s="142" t="s">
        <v>49</v>
      </c>
      <c r="Q28" s="142" t="s">
        <v>25</v>
      </c>
      <c r="R28" s="142" t="s">
        <v>50</v>
      </c>
      <c r="S28" s="142" t="s">
        <v>50</v>
      </c>
      <c r="T28" s="142" t="s">
        <v>50</v>
      </c>
      <c r="U28" s="75" t="s">
        <v>50</v>
      </c>
      <c r="V28" s="75" t="s">
        <v>50</v>
      </c>
      <c r="W28" s="75" t="s">
        <v>50</v>
      </c>
      <c r="X28" s="75" t="s">
        <v>25</v>
      </c>
      <c r="Y28" s="75" t="s">
        <v>25</v>
      </c>
      <c r="Z28" s="75" t="s">
        <v>48</v>
      </c>
      <c r="AA28" s="75" t="s">
        <v>48</v>
      </c>
      <c r="AB28" s="75" t="s">
        <v>48</v>
      </c>
      <c r="AC28" s="75" t="s">
        <v>48</v>
      </c>
      <c r="AD28" s="75" t="s">
        <v>48</v>
      </c>
      <c r="AE28" s="75" t="s">
        <v>48</v>
      </c>
      <c r="AF28" s="75" t="s">
        <v>25</v>
      </c>
      <c r="AG28" s="76" t="s">
        <v>25</v>
      </c>
      <c r="AH28" s="77"/>
    </row>
    <row r="29" spans="1:34" s="78" customFormat="1" ht="20.25" customHeight="1" x14ac:dyDescent="0.15">
      <c r="A29" s="61" t="str">
        <f>"5조4교대200703"&amp;B29</f>
        <v>5조4교대2007032조</v>
      </c>
      <c r="B29" s="79" t="s">
        <v>27</v>
      </c>
      <c r="C29" s="144" t="s">
        <v>25</v>
      </c>
      <c r="D29" s="145" t="s">
        <v>25</v>
      </c>
      <c r="E29" s="145" t="s">
        <v>49</v>
      </c>
      <c r="F29" s="145" t="s">
        <v>49</v>
      </c>
      <c r="G29" s="145" t="s">
        <v>49</v>
      </c>
      <c r="H29" s="145" t="s">
        <v>49</v>
      </c>
      <c r="I29" s="145" t="s">
        <v>49</v>
      </c>
      <c r="J29" s="145" t="s">
        <v>49</v>
      </c>
      <c r="K29" s="145" t="s">
        <v>25</v>
      </c>
      <c r="L29" s="145" t="s">
        <v>50</v>
      </c>
      <c r="M29" s="145" t="s">
        <v>50</v>
      </c>
      <c r="N29" s="145" t="s">
        <v>50</v>
      </c>
      <c r="O29" s="145" t="s">
        <v>50</v>
      </c>
      <c r="P29" s="145" t="s">
        <v>50</v>
      </c>
      <c r="Q29" s="145" t="s">
        <v>50</v>
      </c>
      <c r="R29" s="145" t="s">
        <v>25</v>
      </c>
      <c r="S29" s="145" t="s">
        <v>25</v>
      </c>
      <c r="T29" s="145" t="s">
        <v>48</v>
      </c>
      <c r="U29" s="81" t="s">
        <v>48</v>
      </c>
      <c r="V29" s="81" t="s">
        <v>48</v>
      </c>
      <c r="W29" s="81" t="s">
        <v>48</v>
      </c>
      <c r="X29" s="81" t="s">
        <v>48</v>
      </c>
      <c r="Y29" s="81" t="s">
        <v>48</v>
      </c>
      <c r="Z29" s="81" t="s">
        <v>25</v>
      </c>
      <c r="AA29" s="81" t="s">
        <v>25</v>
      </c>
      <c r="AB29" s="81" t="s">
        <v>26</v>
      </c>
      <c r="AC29" s="81" t="s">
        <v>26</v>
      </c>
      <c r="AD29" s="81" t="s">
        <v>26</v>
      </c>
      <c r="AE29" s="81" t="s">
        <v>26</v>
      </c>
      <c r="AF29" s="81" t="s">
        <v>25</v>
      </c>
      <c r="AG29" s="82" t="s">
        <v>25</v>
      </c>
      <c r="AH29" s="77"/>
    </row>
    <row r="30" spans="1:34" s="78" customFormat="1" ht="20.25" customHeight="1" x14ac:dyDescent="0.15">
      <c r="A30" s="61" t="str">
        <f>"5조4교대200703"&amp;B30</f>
        <v>5조4교대2007033조</v>
      </c>
      <c r="B30" s="79" t="s">
        <v>28</v>
      </c>
      <c r="C30" s="144" t="s">
        <v>49</v>
      </c>
      <c r="D30" s="145" t="s">
        <v>49</v>
      </c>
      <c r="E30" s="145" t="s">
        <v>25</v>
      </c>
      <c r="F30" s="145" t="s">
        <v>50</v>
      </c>
      <c r="G30" s="145" t="s">
        <v>50</v>
      </c>
      <c r="H30" s="145" t="s">
        <v>50</v>
      </c>
      <c r="I30" s="145" t="s">
        <v>50</v>
      </c>
      <c r="J30" s="145" t="s">
        <v>50</v>
      </c>
      <c r="K30" s="145" t="s">
        <v>50</v>
      </c>
      <c r="L30" s="145" t="s">
        <v>25</v>
      </c>
      <c r="M30" s="145" t="s">
        <v>25</v>
      </c>
      <c r="N30" s="145" t="s">
        <v>48</v>
      </c>
      <c r="O30" s="145" t="s">
        <v>48</v>
      </c>
      <c r="P30" s="145" t="s">
        <v>48</v>
      </c>
      <c r="Q30" s="145" t="s">
        <v>48</v>
      </c>
      <c r="R30" s="145" t="s">
        <v>48</v>
      </c>
      <c r="S30" s="145" t="s">
        <v>48</v>
      </c>
      <c r="T30" s="145" t="s">
        <v>25</v>
      </c>
      <c r="U30" s="81" t="s">
        <v>25</v>
      </c>
      <c r="V30" s="81" t="s">
        <v>26</v>
      </c>
      <c r="W30" s="81" t="s">
        <v>26</v>
      </c>
      <c r="X30" s="81" t="s">
        <v>26</v>
      </c>
      <c r="Y30" s="81" t="s">
        <v>25</v>
      </c>
      <c r="Z30" s="81" t="s">
        <v>25</v>
      </c>
      <c r="AA30" s="81" t="s">
        <v>26</v>
      </c>
      <c r="AB30" s="81" t="s">
        <v>25</v>
      </c>
      <c r="AC30" s="81" t="s">
        <v>49</v>
      </c>
      <c r="AD30" s="81" t="s">
        <v>49</v>
      </c>
      <c r="AE30" s="81" t="s">
        <v>49</v>
      </c>
      <c r="AF30" s="81" t="s">
        <v>49</v>
      </c>
      <c r="AG30" s="82" t="s">
        <v>49</v>
      </c>
      <c r="AH30" s="77"/>
    </row>
    <row r="31" spans="1:34" s="78" customFormat="1" ht="20.25" customHeight="1" x14ac:dyDescent="0.15">
      <c r="A31" s="61" t="str">
        <f>"5조4교대200703"&amp;B31</f>
        <v>5조4교대2007034조</v>
      </c>
      <c r="B31" s="83" t="s">
        <v>29</v>
      </c>
      <c r="C31" s="144" t="s">
        <v>50</v>
      </c>
      <c r="D31" s="145" t="s">
        <v>50</v>
      </c>
      <c r="E31" s="145" t="s">
        <v>50</v>
      </c>
      <c r="F31" s="145" t="s">
        <v>25</v>
      </c>
      <c r="G31" s="145" t="s">
        <v>25</v>
      </c>
      <c r="H31" s="145" t="s">
        <v>48</v>
      </c>
      <c r="I31" s="145" t="s">
        <v>48</v>
      </c>
      <c r="J31" s="145" t="s">
        <v>48</v>
      </c>
      <c r="K31" s="145" t="s">
        <v>48</v>
      </c>
      <c r="L31" s="145" t="s">
        <v>48</v>
      </c>
      <c r="M31" s="145" t="s">
        <v>48</v>
      </c>
      <c r="N31" s="145" t="s">
        <v>25</v>
      </c>
      <c r="O31" s="145" t="s">
        <v>25</v>
      </c>
      <c r="P31" s="145" t="s">
        <v>26</v>
      </c>
      <c r="Q31" s="145" t="s">
        <v>26</v>
      </c>
      <c r="R31" s="145" t="s">
        <v>25</v>
      </c>
      <c r="S31" s="145" t="s">
        <v>25</v>
      </c>
      <c r="T31" s="145" t="s">
        <v>26</v>
      </c>
      <c r="U31" s="81" t="s">
        <v>26</v>
      </c>
      <c r="V31" s="81" t="s">
        <v>25</v>
      </c>
      <c r="W31" s="81" t="s">
        <v>49</v>
      </c>
      <c r="X31" s="81" t="s">
        <v>49</v>
      </c>
      <c r="Y31" s="81" t="s">
        <v>49</v>
      </c>
      <c r="Z31" s="81" t="s">
        <v>49</v>
      </c>
      <c r="AA31" s="81" t="s">
        <v>49</v>
      </c>
      <c r="AB31" s="81" t="s">
        <v>49</v>
      </c>
      <c r="AC31" s="81" t="s">
        <v>25</v>
      </c>
      <c r="AD31" s="81" t="s">
        <v>50</v>
      </c>
      <c r="AE31" s="81" t="s">
        <v>50</v>
      </c>
      <c r="AF31" s="81" t="s">
        <v>50</v>
      </c>
      <c r="AG31" s="82" t="s">
        <v>50</v>
      </c>
      <c r="AH31" s="77"/>
    </row>
    <row r="32" spans="1:34" s="78" customFormat="1" ht="20.25" customHeight="1" x14ac:dyDescent="0.15">
      <c r="A32" s="61" t="str">
        <f>"5조4교대200703"&amp;B32</f>
        <v>5조4교대2007035조</v>
      </c>
      <c r="B32" s="84" t="s">
        <v>30</v>
      </c>
      <c r="C32" s="147" t="s">
        <v>48</v>
      </c>
      <c r="D32" s="133" t="s">
        <v>48</v>
      </c>
      <c r="E32" s="133" t="s">
        <v>48</v>
      </c>
      <c r="F32" s="133" t="s">
        <v>48</v>
      </c>
      <c r="G32" s="133" t="s">
        <v>48</v>
      </c>
      <c r="H32" s="133" t="s">
        <v>25</v>
      </c>
      <c r="I32" s="133" t="s">
        <v>25</v>
      </c>
      <c r="J32" s="133" t="s">
        <v>26</v>
      </c>
      <c r="K32" s="133" t="s">
        <v>25</v>
      </c>
      <c r="L32" s="133" t="s">
        <v>25</v>
      </c>
      <c r="M32" s="133" t="s">
        <v>26</v>
      </c>
      <c r="N32" s="133" t="s">
        <v>26</v>
      </c>
      <c r="O32" s="133" t="s">
        <v>26</v>
      </c>
      <c r="P32" s="133" t="s">
        <v>25</v>
      </c>
      <c r="Q32" s="133" t="s">
        <v>49</v>
      </c>
      <c r="R32" s="133" t="s">
        <v>49</v>
      </c>
      <c r="S32" s="133" t="s">
        <v>49</v>
      </c>
      <c r="T32" s="133" t="s">
        <v>49</v>
      </c>
      <c r="U32" s="86" t="s">
        <v>49</v>
      </c>
      <c r="V32" s="86" t="s">
        <v>49</v>
      </c>
      <c r="W32" s="86" t="s">
        <v>25</v>
      </c>
      <c r="X32" s="86" t="s">
        <v>50</v>
      </c>
      <c r="Y32" s="86" t="s">
        <v>50</v>
      </c>
      <c r="Z32" s="86" t="s">
        <v>50</v>
      </c>
      <c r="AA32" s="86" t="s">
        <v>50</v>
      </c>
      <c r="AB32" s="86" t="s">
        <v>50</v>
      </c>
      <c r="AC32" s="86" t="s">
        <v>50</v>
      </c>
      <c r="AD32" s="86" t="s">
        <v>25</v>
      </c>
      <c r="AE32" s="86" t="s">
        <v>25</v>
      </c>
      <c r="AF32" s="86" t="s">
        <v>48</v>
      </c>
      <c r="AG32" s="87" t="s">
        <v>48</v>
      </c>
      <c r="AH32" s="77"/>
    </row>
    <row r="33" spans="1:34" s="9" customFormat="1" ht="20.25" customHeight="1" thickBot="1" x14ac:dyDescent="0.2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9"/>
    </row>
    <row r="34" spans="1:34" s="119" customFormat="1" ht="20.25" customHeight="1" x14ac:dyDescent="0.1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8"/>
    </row>
    <row r="35" spans="1:34" s="9" customFormat="1" ht="20.25" customHeight="1" x14ac:dyDescent="0.15">
      <c r="A35" s="61"/>
      <c r="B35" s="62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/>
    </row>
    <row r="36" spans="1:34" s="9" customFormat="1" ht="20.25" customHeight="1" x14ac:dyDescent="0.15">
      <c r="A36" s="61"/>
      <c r="B36" s="198" t="s">
        <v>16</v>
      </c>
      <c r="C36" s="90">
        <v>1</v>
      </c>
      <c r="D36" s="67">
        <v>2</v>
      </c>
      <c r="E36" s="67">
        <v>3</v>
      </c>
      <c r="F36" s="67">
        <v>4</v>
      </c>
      <c r="G36" s="67">
        <v>5</v>
      </c>
      <c r="H36" s="67">
        <v>6</v>
      </c>
      <c r="I36" s="67">
        <v>7</v>
      </c>
      <c r="J36" s="67">
        <v>8</v>
      </c>
      <c r="K36" s="67">
        <v>9</v>
      </c>
      <c r="L36" s="67">
        <v>10</v>
      </c>
      <c r="M36" s="67">
        <v>11</v>
      </c>
      <c r="N36" s="67">
        <v>12</v>
      </c>
      <c r="O36" s="67">
        <v>13</v>
      </c>
      <c r="P36" s="67">
        <v>14</v>
      </c>
      <c r="Q36" s="67">
        <v>15</v>
      </c>
      <c r="R36" s="67">
        <v>16</v>
      </c>
      <c r="S36" s="67">
        <v>17</v>
      </c>
      <c r="T36" s="67">
        <v>18</v>
      </c>
      <c r="U36" s="67">
        <v>19</v>
      </c>
      <c r="V36" s="67">
        <v>20</v>
      </c>
      <c r="W36" s="67">
        <v>21</v>
      </c>
      <c r="X36" s="67">
        <v>22</v>
      </c>
      <c r="Y36" s="67">
        <v>23</v>
      </c>
      <c r="Z36" s="67">
        <v>24</v>
      </c>
      <c r="AA36" s="67">
        <v>25</v>
      </c>
      <c r="AB36" s="67">
        <v>26</v>
      </c>
      <c r="AC36" s="67">
        <v>27</v>
      </c>
      <c r="AD36" s="67">
        <v>28</v>
      </c>
      <c r="AE36" s="67">
        <v>29</v>
      </c>
      <c r="AF36" s="68">
        <v>30</v>
      </c>
      <c r="AG36" s="92"/>
      <c r="AH36" s="64"/>
    </row>
    <row r="37" spans="1:34" s="9" customFormat="1" ht="20.25" customHeight="1" x14ac:dyDescent="0.15">
      <c r="A37" s="61"/>
      <c r="B37" s="199"/>
      <c r="C37" s="94" t="s">
        <v>23</v>
      </c>
      <c r="D37" s="71" t="s">
        <v>17</v>
      </c>
      <c r="E37" s="71" t="s">
        <v>18</v>
      </c>
      <c r="F37" s="71" t="s">
        <v>19</v>
      </c>
      <c r="G37" s="71" t="s">
        <v>20</v>
      </c>
      <c r="H37" s="71" t="s">
        <v>21</v>
      </c>
      <c r="I37" s="71" t="s">
        <v>22</v>
      </c>
      <c r="J37" s="71" t="s">
        <v>23</v>
      </c>
      <c r="K37" s="71" t="s">
        <v>17</v>
      </c>
      <c r="L37" s="71" t="s">
        <v>18</v>
      </c>
      <c r="M37" s="71" t="s">
        <v>19</v>
      </c>
      <c r="N37" s="71" t="s">
        <v>20</v>
      </c>
      <c r="O37" s="71" t="s">
        <v>21</v>
      </c>
      <c r="P37" s="71" t="s">
        <v>22</v>
      </c>
      <c r="Q37" s="71" t="s">
        <v>23</v>
      </c>
      <c r="R37" s="71" t="s">
        <v>17</v>
      </c>
      <c r="S37" s="71" t="s">
        <v>18</v>
      </c>
      <c r="T37" s="71" t="s">
        <v>19</v>
      </c>
      <c r="U37" s="71" t="s">
        <v>20</v>
      </c>
      <c r="V37" s="71" t="s">
        <v>21</v>
      </c>
      <c r="W37" s="71" t="s">
        <v>22</v>
      </c>
      <c r="X37" s="71" t="s">
        <v>23</v>
      </c>
      <c r="Y37" s="71" t="s">
        <v>17</v>
      </c>
      <c r="Z37" s="71" t="s">
        <v>18</v>
      </c>
      <c r="AA37" s="71" t="s">
        <v>19</v>
      </c>
      <c r="AB37" s="71" t="s">
        <v>20</v>
      </c>
      <c r="AC37" s="71" t="s">
        <v>21</v>
      </c>
      <c r="AD37" s="71" t="s">
        <v>22</v>
      </c>
      <c r="AE37" s="71" t="s">
        <v>23</v>
      </c>
      <c r="AF37" s="72" t="s">
        <v>17</v>
      </c>
      <c r="AG37" s="92"/>
      <c r="AH37" s="64"/>
    </row>
    <row r="38" spans="1:34" s="78" customFormat="1" ht="20.25" customHeight="1" x14ac:dyDescent="0.15">
      <c r="A38" s="61" t="str">
        <f>"5조4교대200704"&amp;B38</f>
        <v>5조4교대2007041조</v>
      </c>
      <c r="B38" s="120" t="s">
        <v>24</v>
      </c>
      <c r="C38" s="96" t="s">
        <v>26</v>
      </c>
      <c r="D38" s="75" t="s">
        <v>26</v>
      </c>
      <c r="E38" s="75" t="s">
        <v>26</v>
      </c>
      <c r="F38" s="75" t="s">
        <v>26</v>
      </c>
      <c r="G38" s="75" t="s">
        <v>26</v>
      </c>
      <c r="H38" s="75" t="s">
        <v>25</v>
      </c>
      <c r="I38" s="75" t="s">
        <v>25</v>
      </c>
      <c r="J38" s="75" t="s">
        <v>49</v>
      </c>
      <c r="K38" s="75" t="s">
        <v>49</v>
      </c>
      <c r="L38" s="75" t="s">
        <v>49</v>
      </c>
      <c r="M38" s="75" t="s">
        <v>49</v>
      </c>
      <c r="N38" s="75" t="s">
        <v>49</v>
      </c>
      <c r="O38" s="75" t="s">
        <v>49</v>
      </c>
      <c r="P38" s="75" t="s">
        <v>25</v>
      </c>
      <c r="Q38" s="75" t="s">
        <v>50</v>
      </c>
      <c r="R38" s="75" t="s">
        <v>50</v>
      </c>
      <c r="S38" s="75" t="s">
        <v>50</v>
      </c>
      <c r="T38" s="75" t="s">
        <v>50</v>
      </c>
      <c r="U38" s="75" t="s">
        <v>50</v>
      </c>
      <c r="V38" s="75" t="s">
        <v>50</v>
      </c>
      <c r="W38" s="75" t="s">
        <v>25</v>
      </c>
      <c r="X38" s="75" t="s">
        <v>25</v>
      </c>
      <c r="Y38" s="75" t="s">
        <v>48</v>
      </c>
      <c r="Z38" s="75" t="s">
        <v>48</v>
      </c>
      <c r="AA38" s="75" t="s">
        <v>48</v>
      </c>
      <c r="AB38" s="75" t="s">
        <v>48</v>
      </c>
      <c r="AC38" s="75" t="s">
        <v>48</v>
      </c>
      <c r="AD38" s="75" t="s">
        <v>48</v>
      </c>
      <c r="AE38" s="75" t="s">
        <v>25</v>
      </c>
      <c r="AF38" s="76" t="s">
        <v>25</v>
      </c>
      <c r="AG38" s="102"/>
      <c r="AH38" s="77"/>
    </row>
    <row r="39" spans="1:34" s="78" customFormat="1" ht="20.25" customHeight="1" x14ac:dyDescent="0.15">
      <c r="A39" s="61" t="str">
        <f>"5조4교대200704"&amp;B39</f>
        <v>5조4교대2007042조</v>
      </c>
      <c r="B39" s="121" t="s">
        <v>27</v>
      </c>
      <c r="C39" s="99" t="s">
        <v>25</v>
      </c>
      <c r="D39" s="81" t="s">
        <v>49</v>
      </c>
      <c r="E39" s="81" t="s">
        <v>49</v>
      </c>
      <c r="F39" s="81" t="s">
        <v>49</v>
      </c>
      <c r="G39" s="81" t="s">
        <v>49</v>
      </c>
      <c r="H39" s="81" t="s">
        <v>49</v>
      </c>
      <c r="I39" s="81" t="s">
        <v>49</v>
      </c>
      <c r="J39" s="81" t="s">
        <v>25</v>
      </c>
      <c r="K39" s="81" t="s">
        <v>50</v>
      </c>
      <c r="L39" s="81" t="s">
        <v>50</v>
      </c>
      <c r="M39" s="81" t="s">
        <v>50</v>
      </c>
      <c r="N39" s="81" t="s">
        <v>50</v>
      </c>
      <c r="O39" s="81" t="s">
        <v>50</v>
      </c>
      <c r="P39" s="81" t="s">
        <v>50</v>
      </c>
      <c r="Q39" s="81" t="s">
        <v>25</v>
      </c>
      <c r="R39" s="81" t="s">
        <v>25</v>
      </c>
      <c r="S39" s="81" t="s">
        <v>48</v>
      </c>
      <c r="T39" s="81" t="s">
        <v>48</v>
      </c>
      <c r="U39" s="81" t="s">
        <v>48</v>
      </c>
      <c r="V39" s="81" t="s">
        <v>48</v>
      </c>
      <c r="W39" s="81" t="s">
        <v>48</v>
      </c>
      <c r="X39" s="81" t="s">
        <v>48</v>
      </c>
      <c r="Y39" s="81" t="s">
        <v>25</v>
      </c>
      <c r="Z39" s="81" t="s">
        <v>25</v>
      </c>
      <c r="AA39" s="81" t="s">
        <v>26</v>
      </c>
      <c r="AB39" s="81" t="s">
        <v>26</v>
      </c>
      <c r="AC39" s="81" t="s">
        <v>25</v>
      </c>
      <c r="AD39" s="81" t="s">
        <v>25</v>
      </c>
      <c r="AE39" s="81" t="s">
        <v>26</v>
      </c>
      <c r="AF39" s="82" t="s">
        <v>26</v>
      </c>
      <c r="AG39" s="122"/>
      <c r="AH39" s="77"/>
    </row>
    <row r="40" spans="1:34" s="78" customFormat="1" ht="20.25" customHeight="1" x14ac:dyDescent="0.15">
      <c r="A40" s="61" t="str">
        <f>"5조4교대200704"&amp;B40</f>
        <v>5조4교대2007043조</v>
      </c>
      <c r="B40" s="121" t="s">
        <v>28</v>
      </c>
      <c r="C40" s="99" t="s">
        <v>49</v>
      </c>
      <c r="D40" s="81" t="s">
        <v>25</v>
      </c>
      <c r="E40" s="81" t="s">
        <v>50</v>
      </c>
      <c r="F40" s="81" t="s">
        <v>50</v>
      </c>
      <c r="G40" s="81" t="s">
        <v>50</v>
      </c>
      <c r="H40" s="81" t="s">
        <v>50</v>
      </c>
      <c r="I40" s="81" t="s">
        <v>50</v>
      </c>
      <c r="J40" s="81" t="s">
        <v>50</v>
      </c>
      <c r="K40" s="81" t="s">
        <v>25</v>
      </c>
      <c r="L40" s="81" t="s">
        <v>25</v>
      </c>
      <c r="M40" s="81" t="s">
        <v>48</v>
      </c>
      <c r="N40" s="81" t="s">
        <v>48</v>
      </c>
      <c r="O40" s="81" t="s">
        <v>48</v>
      </c>
      <c r="P40" s="81" t="s">
        <v>48</v>
      </c>
      <c r="Q40" s="81" t="s">
        <v>48</v>
      </c>
      <c r="R40" s="81" t="s">
        <v>48</v>
      </c>
      <c r="S40" s="81" t="s">
        <v>25</v>
      </c>
      <c r="T40" s="81" t="s">
        <v>25</v>
      </c>
      <c r="U40" s="81" t="s">
        <v>26</v>
      </c>
      <c r="V40" s="81" t="s">
        <v>25</v>
      </c>
      <c r="W40" s="81" t="s">
        <v>25</v>
      </c>
      <c r="X40" s="81" t="s">
        <v>26</v>
      </c>
      <c r="Y40" s="81" t="s">
        <v>26</v>
      </c>
      <c r="Z40" s="81" t="s">
        <v>26</v>
      </c>
      <c r="AA40" s="81" t="s">
        <v>25</v>
      </c>
      <c r="AB40" s="81" t="s">
        <v>49</v>
      </c>
      <c r="AC40" s="81" t="s">
        <v>49</v>
      </c>
      <c r="AD40" s="81" t="s">
        <v>49</v>
      </c>
      <c r="AE40" s="81" t="s">
        <v>49</v>
      </c>
      <c r="AF40" s="82" t="s">
        <v>49</v>
      </c>
      <c r="AG40" s="122"/>
      <c r="AH40" s="77"/>
    </row>
    <row r="41" spans="1:34" s="78" customFormat="1" ht="20.25" customHeight="1" x14ac:dyDescent="0.15">
      <c r="A41" s="61" t="str">
        <f>"5조4교대200704"&amp;B41</f>
        <v>5조4교대2007044조</v>
      </c>
      <c r="B41" s="123" t="s">
        <v>29</v>
      </c>
      <c r="C41" s="99" t="s">
        <v>50</v>
      </c>
      <c r="D41" s="81" t="s">
        <v>50</v>
      </c>
      <c r="E41" s="81" t="s">
        <v>25</v>
      </c>
      <c r="F41" s="81" t="s">
        <v>25</v>
      </c>
      <c r="G41" s="81" t="s">
        <v>48</v>
      </c>
      <c r="H41" s="81" t="s">
        <v>48</v>
      </c>
      <c r="I41" s="81" t="s">
        <v>48</v>
      </c>
      <c r="J41" s="81" t="s">
        <v>48</v>
      </c>
      <c r="K41" s="81" t="s">
        <v>48</v>
      </c>
      <c r="L41" s="81" t="s">
        <v>48</v>
      </c>
      <c r="M41" s="81" t="s">
        <v>25</v>
      </c>
      <c r="N41" s="81" t="s">
        <v>25</v>
      </c>
      <c r="O41" s="81" t="s">
        <v>25</v>
      </c>
      <c r="P41" s="81" t="s">
        <v>25</v>
      </c>
      <c r="Q41" s="81" t="s">
        <v>26</v>
      </c>
      <c r="R41" s="81" t="s">
        <v>26</v>
      </c>
      <c r="S41" s="81" t="s">
        <v>26</v>
      </c>
      <c r="T41" s="81" t="s">
        <v>26</v>
      </c>
      <c r="U41" s="81" t="s">
        <v>25</v>
      </c>
      <c r="V41" s="81" t="s">
        <v>49</v>
      </c>
      <c r="W41" s="81" t="s">
        <v>49</v>
      </c>
      <c r="X41" s="81" t="s">
        <v>49</v>
      </c>
      <c r="Y41" s="81" t="s">
        <v>49</v>
      </c>
      <c r="Z41" s="81" t="s">
        <v>49</v>
      </c>
      <c r="AA41" s="81" t="s">
        <v>49</v>
      </c>
      <c r="AB41" s="81" t="s">
        <v>25</v>
      </c>
      <c r="AC41" s="81" t="s">
        <v>50</v>
      </c>
      <c r="AD41" s="81" t="s">
        <v>50</v>
      </c>
      <c r="AE41" s="81" t="s">
        <v>50</v>
      </c>
      <c r="AF41" s="82" t="s">
        <v>50</v>
      </c>
      <c r="AG41" s="122"/>
      <c r="AH41" s="77"/>
    </row>
    <row r="42" spans="1:34" s="78" customFormat="1" ht="20.25" customHeight="1" x14ac:dyDescent="0.15">
      <c r="A42" s="61" t="str">
        <f>"5조4교대200704"&amp;B42</f>
        <v>5조4교대2007045조</v>
      </c>
      <c r="B42" s="84" t="s">
        <v>30</v>
      </c>
      <c r="C42" s="101" t="s">
        <v>48</v>
      </c>
      <c r="D42" s="86" t="s">
        <v>48</v>
      </c>
      <c r="E42" s="86" t="s">
        <v>48</v>
      </c>
      <c r="F42" s="86" t="s">
        <v>48</v>
      </c>
      <c r="G42" s="86" t="s">
        <v>25</v>
      </c>
      <c r="H42" s="86" t="s">
        <v>25</v>
      </c>
      <c r="I42" s="86" t="s">
        <v>25</v>
      </c>
      <c r="J42" s="86" t="s">
        <v>26</v>
      </c>
      <c r="K42" s="86" t="s">
        <v>26</v>
      </c>
      <c r="L42" s="86" t="s">
        <v>26</v>
      </c>
      <c r="M42" s="86" t="s">
        <v>26</v>
      </c>
      <c r="N42" s="86" t="s">
        <v>26</v>
      </c>
      <c r="O42" s="86" t="s">
        <v>25</v>
      </c>
      <c r="P42" s="86" t="s">
        <v>49</v>
      </c>
      <c r="Q42" s="86" t="s">
        <v>49</v>
      </c>
      <c r="R42" s="86" t="s">
        <v>49</v>
      </c>
      <c r="S42" s="86" t="s">
        <v>49</v>
      </c>
      <c r="T42" s="86" t="s">
        <v>49</v>
      </c>
      <c r="U42" s="86" t="s">
        <v>49</v>
      </c>
      <c r="V42" s="86" t="s">
        <v>25</v>
      </c>
      <c r="W42" s="86" t="s">
        <v>50</v>
      </c>
      <c r="X42" s="86" t="s">
        <v>50</v>
      </c>
      <c r="Y42" s="86" t="s">
        <v>50</v>
      </c>
      <c r="Z42" s="86" t="s">
        <v>50</v>
      </c>
      <c r="AA42" s="86" t="s">
        <v>50</v>
      </c>
      <c r="AB42" s="86" t="s">
        <v>50</v>
      </c>
      <c r="AC42" s="86" t="s">
        <v>25</v>
      </c>
      <c r="AD42" s="86" t="s">
        <v>25</v>
      </c>
      <c r="AE42" s="86" t="s">
        <v>48</v>
      </c>
      <c r="AF42" s="87" t="s">
        <v>48</v>
      </c>
      <c r="AG42" s="124"/>
      <c r="AH42" s="77"/>
    </row>
    <row r="43" spans="1:34" s="9" customFormat="1" ht="20.25" customHeight="1" x14ac:dyDescent="0.15">
      <c r="A43" s="61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64"/>
    </row>
    <row r="44" spans="1:34" s="9" customFormat="1" ht="20.25" customHeight="1" x14ac:dyDescent="0.15">
      <c r="A44" s="61"/>
      <c r="B44" s="62" t="s">
        <v>35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4"/>
    </row>
    <row r="45" spans="1:34" s="9" customFormat="1" ht="20.25" customHeight="1" x14ac:dyDescent="0.15">
      <c r="A45" s="61"/>
      <c r="B45" s="196" t="s">
        <v>16</v>
      </c>
      <c r="C45" s="125">
        <v>1</v>
      </c>
      <c r="D45" s="67">
        <v>2</v>
      </c>
      <c r="E45" s="67">
        <v>3</v>
      </c>
      <c r="F45" s="67">
        <v>4</v>
      </c>
      <c r="G45" s="66">
        <v>5</v>
      </c>
      <c r="H45" s="67">
        <v>6</v>
      </c>
      <c r="I45" s="67">
        <v>7</v>
      </c>
      <c r="J45" s="67">
        <v>8</v>
      </c>
      <c r="K45" s="67">
        <v>9</v>
      </c>
      <c r="L45" s="67">
        <v>10</v>
      </c>
      <c r="M45" s="67">
        <v>11</v>
      </c>
      <c r="N45" s="67">
        <v>12</v>
      </c>
      <c r="O45" s="67">
        <v>13</v>
      </c>
      <c r="P45" s="67">
        <v>14</v>
      </c>
      <c r="Q45" s="67">
        <v>15</v>
      </c>
      <c r="R45" s="67">
        <v>16</v>
      </c>
      <c r="S45" s="91">
        <v>17</v>
      </c>
      <c r="T45" s="67">
        <v>18</v>
      </c>
      <c r="U45" s="67">
        <v>19</v>
      </c>
      <c r="V45" s="67">
        <v>20</v>
      </c>
      <c r="W45" s="67">
        <v>21</v>
      </c>
      <c r="X45" s="67">
        <v>22</v>
      </c>
      <c r="Y45" s="67">
        <v>23</v>
      </c>
      <c r="Z45" s="67">
        <v>24</v>
      </c>
      <c r="AA45" s="67">
        <v>25</v>
      </c>
      <c r="AB45" s="67">
        <v>26</v>
      </c>
      <c r="AC45" s="67">
        <v>27</v>
      </c>
      <c r="AD45" s="67">
        <v>28</v>
      </c>
      <c r="AE45" s="67">
        <v>29</v>
      </c>
      <c r="AF45" s="67">
        <v>30</v>
      </c>
      <c r="AG45" s="68">
        <v>31</v>
      </c>
      <c r="AH45" s="64"/>
    </row>
    <row r="46" spans="1:34" s="9" customFormat="1" ht="20.25" customHeight="1" x14ac:dyDescent="0.15">
      <c r="A46" s="61"/>
      <c r="B46" s="197"/>
      <c r="C46" s="126" t="s">
        <v>18</v>
      </c>
      <c r="D46" s="71" t="s">
        <v>19</v>
      </c>
      <c r="E46" s="71" t="s">
        <v>20</v>
      </c>
      <c r="F46" s="71" t="s">
        <v>21</v>
      </c>
      <c r="G46" s="70" t="s">
        <v>22</v>
      </c>
      <c r="H46" s="71" t="s">
        <v>23</v>
      </c>
      <c r="I46" s="71" t="s">
        <v>17</v>
      </c>
      <c r="J46" s="71" t="s">
        <v>18</v>
      </c>
      <c r="K46" s="71" t="s">
        <v>19</v>
      </c>
      <c r="L46" s="71" t="s">
        <v>20</v>
      </c>
      <c r="M46" s="71" t="s">
        <v>21</v>
      </c>
      <c r="N46" s="71" t="s">
        <v>22</v>
      </c>
      <c r="O46" s="71" t="s">
        <v>23</v>
      </c>
      <c r="P46" s="71" t="s">
        <v>17</v>
      </c>
      <c r="Q46" s="71" t="s">
        <v>18</v>
      </c>
      <c r="R46" s="71" t="s">
        <v>19</v>
      </c>
      <c r="S46" s="95" t="s">
        <v>20</v>
      </c>
      <c r="T46" s="71" t="s">
        <v>21</v>
      </c>
      <c r="U46" s="71" t="s">
        <v>22</v>
      </c>
      <c r="V46" s="71" t="s">
        <v>23</v>
      </c>
      <c r="W46" s="71" t="s">
        <v>17</v>
      </c>
      <c r="X46" s="71" t="s">
        <v>18</v>
      </c>
      <c r="Y46" s="71" t="s">
        <v>19</v>
      </c>
      <c r="Z46" s="71" t="s">
        <v>20</v>
      </c>
      <c r="AA46" s="71" t="s">
        <v>21</v>
      </c>
      <c r="AB46" s="71" t="s">
        <v>22</v>
      </c>
      <c r="AC46" s="71" t="s">
        <v>23</v>
      </c>
      <c r="AD46" s="71" t="s">
        <v>17</v>
      </c>
      <c r="AE46" s="71" t="s">
        <v>18</v>
      </c>
      <c r="AF46" s="71" t="s">
        <v>19</v>
      </c>
      <c r="AG46" s="72" t="s">
        <v>20</v>
      </c>
      <c r="AH46" s="64"/>
    </row>
    <row r="47" spans="1:34" s="78" customFormat="1" ht="20.25" customHeight="1" x14ac:dyDescent="0.15">
      <c r="A47" s="61" t="str">
        <f>"5조4교대200705"&amp;B47</f>
        <v>5조4교대2007051조</v>
      </c>
      <c r="B47" s="73" t="s">
        <v>24</v>
      </c>
      <c r="C47" s="141" t="s">
        <v>25</v>
      </c>
      <c r="D47" s="142" t="s">
        <v>26</v>
      </c>
      <c r="E47" s="142" t="s">
        <v>26</v>
      </c>
      <c r="F47" s="142" t="s">
        <v>25</v>
      </c>
      <c r="G47" s="142" t="s">
        <v>25</v>
      </c>
      <c r="H47" s="142" t="s">
        <v>26</v>
      </c>
      <c r="I47" s="142" t="s">
        <v>25</v>
      </c>
      <c r="J47" s="142" t="s">
        <v>49</v>
      </c>
      <c r="K47" s="142" t="s">
        <v>49</v>
      </c>
      <c r="L47" s="142" t="s">
        <v>49</v>
      </c>
      <c r="M47" s="142" t="s">
        <v>49</v>
      </c>
      <c r="N47" s="142" t="s">
        <v>49</v>
      </c>
      <c r="O47" s="142" t="s">
        <v>49</v>
      </c>
      <c r="P47" s="142" t="s">
        <v>25</v>
      </c>
      <c r="Q47" s="142" t="s">
        <v>50</v>
      </c>
      <c r="R47" s="142" t="s">
        <v>50</v>
      </c>
      <c r="S47" s="142" t="s">
        <v>50</v>
      </c>
      <c r="T47" s="142" t="s">
        <v>50</v>
      </c>
      <c r="U47" s="142" t="s">
        <v>50</v>
      </c>
      <c r="V47" s="75" t="s">
        <v>50</v>
      </c>
      <c r="W47" s="75" t="s">
        <v>25</v>
      </c>
      <c r="X47" s="75" t="s">
        <v>25</v>
      </c>
      <c r="Y47" s="75" t="s">
        <v>48</v>
      </c>
      <c r="Z47" s="75" t="s">
        <v>48</v>
      </c>
      <c r="AA47" s="75" t="s">
        <v>48</v>
      </c>
      <c r="AB47" s="75" t="s">
        <v>48</v>
      </c>
      <c r="AC47" s="75" t="s">
        <v>48</v>
      </c>
      <c r="AD47" s="75" t="s">
        <v>48</v>
      </c>
      <c r="AE47" s="75" t="s">
        <v>25</v>
      </c>
      <c r="AF47" s="75" t="s">
        <v>25</v>
      </c>
      <c r="AG47" s="76" t="s">
        <v>26</v>
      </c>
      <c r="AH47" s="77"/>
    </row>
    <row r="48" spans="1:34" s="78" customFormat="1" ht="20.25" customHeight="1" x14ac:dyDescent="0.15">
      <c r="A48" s="61" t="str">
        <f>"5조4교대200705"&amp;B48</f>
        <v>5조4교대2007052조</v>
      </c>
      <c r="B48" s="79" t="s">
        <v>27</v>
      </c>
      <c r="C48" s="144" t="s">
        <v>25</v>
      </c>
      <c r="D48" s="145" t="s">
        <v>49</v>
      </c>
      <c r="E48" s="145" t="s">
        <v>49</v>
      </c>
      <c r="F48" s="145" t="s">
        <v>49</v>
      </c>
      <c r="G48" s="145" t="s">
        <v>49</v>
      </c>
      <c r="H48" s="145" t="s">
        <v>49</v>
      </c>
      <c r="I48" s="145" t="s">
        <v>49</v>
      </c>
      <c r="J48" s="145" t="s">
        <v>25</v>
      </c>
      <c r="K48" s="145" t="s">
        <v>50</v>
      </c>
      <c r="L48" s="145" t="s">
        <v>50</v>
      </c>
      <c r="M48" s="145" t="s">
        <v>50</v>
      </c>
      <c r="N48" s="145" t="s">
        <v>50</v>
      </c>
      <c r="O48" s="145" t="s">
        <v>50</v>
      </c>
      <c r="P48" s="145" t="s">
        <v>50</v>
      </c>
      <c r="Q48" s="145" t="s">
        <v>25</v>
      </c>
      <c r="R48" s="145" t="s">
        <v>25</v>
      </c>
      <c r="S48" s="145" t="s">
        <v>48</v>
      </c>
      <c r="T48" s="145" t="s">
        <v>48</v>
      </c>
      <c r="U48" s="145" t="s">
        <v>48</v>
      </c>
      <c r="V48" s="81" t="s">
        <v>48</v>
      </c>
      <c r="W48" s="81" t="s">
        <v>48</v>
      </c>
      <c r="X48" s="81" t="s">
        <v>48</v>
      </c>
      <c r="Y48" s="81" t="s">
        <v>25</v>
      </c>
      <c r="Z48" s="81" t="s">
        <v>25</v>
      </c>
      <c r="AA48" s="81" t="s">
        <v>25</v>
      </c>
      <c r="AB48" s="81" t="s">
        <v>25</v>
      </c>
      <c r="AC48" s="81" t="s">
        <v>26</v>
      </c>
      <c r="AD48" s="81" t="s">
        <v>26</v>
      </c>
      <c r="AE48" s="81" t="s">
        <v>26</v>
      </c>
      <c r="AF48" s="81" t="s">
        <v>26</v>
      </c>
      <c r="AG48" s="82" t="s">
        <v>25</v>
      </c>
      <c r="AH48" s="77"/>
    </row>
    <row r="49" spans="1:34" s="78" customFormat="1" ht="20.25" customHeight="1" x14ac:dyDescent="0.15">
      <c r="A49" s="61" t="str">
        <f>"5조4교대200705"&amp;B49</f>
        <v>5조4교대2007053조</v>
      </c>
      <c r="B49" s="79" t="s">
        <v>28</v>
      </c>
      <c r="C49" s="144" t="s">
        <v>49</v>
      </c>
      <c r="D49" s="145" t="s">
        <v>25</v>
      </c>
      <c r="E49" s="145" t="s">
        <v>50</v>
      </c>
      <c r="F49" s="145" t="s">
        <v>50</v>
      </c>
      <c r="G49" s="145" t="s">
        <v>50</v>
      </c>
      <c r="H49" s="145" t="s">
        <v>50</v>
      </c>
      <c r="I49" s="145" t="s">
        <v>50</v>
      </c>
      <c r="J49" s="145" t="s">
        <v>50</v>
      </c>
      <c r="K49" s="145" t="s">
        <v>25</v>
      </c>
      <c r="L49" s="145" t="s">
        <v>25</v>
      </c>
      <c r="M49" s="145" t="s">
        <v>48</v>
      </c>
      <c r="N49" s="145" t="s">
        <v>48</v>
      </c>
      <c r="O49" s="145" t="s">
        <v>48</v>
      </c>
      <c r="P49" s="145" t="s">
        <v>48</v>
      </c>
      <c r="Q49" s="145" t="s">
        <v>48</v>
      </c>
      <c r="R49" s="145" t="s">
        <v>48</v>
      </c>
      <c r="S49" s="145" t="s">
        <v>25</v>
      </c>
      <c r="T49" s="145" t="s">
        <v>25</v>
      </c>
      <c r="U49" s="145" t="s">
        <v>0</v>
      </c>
      <c r="V49" s="81" t="s">
        <v>26</v>
      </c>
      <c r="W49" s="81" t="s">
        <v>26</v>
      </c>
      <c r="X49" s="81" t="s">
        <v>26</v>
      </c>
      <c r="Y49" s="81" t="s">
        <v>26</v>
      </c>
      <c r="Z49" s="81" t="s">
        <v>26</v>
      </c>
      <c r="AA49" s="81" t="s">
        <v>25</v>
      </c>
      <c r="AB49" s="81" t="s">
        <v>49</v>
      </c>
      <c r="AC49" s="81" t="s">
        <v>49</v>
      </c>
      <c r="AD49" s="81" t="s">
        <v>49</v>
      </c>
      <c r="AE49" s="81" t="s">
        <v>49</v>
      </c>
      <c r="AF49" s="81" t="s">
        <v>49</v>
      </c>
      <c r="AG49" s="82" t="s">
        <v>49</v>
      </c>
      <c r="AH49" s="77" t="s">
        <v>36</v>
      </c>
    </row>
    <row r="50" spans="1:34" s="78" customFormat="1" ht="20.25" customHeight="1" x14ac:dyDescent="0.15">
      <c r="A50" s="61" t="str">
        <f>"5조4교대200705"&amp;B50</f>
        <v>5조4교대2007054조</v>
      </c>
      <c r="B50" s="83" t="s">
        <v>29</v>
      </c>
      <c r="C50" s="144" t="s">
        <v>50</v>
      </c>
      <c r="D50" s="145" t="s">
        <v>50</v>
      </c>
      <c r="E50" s="145" t="s">
        <v>25</v>
      </c>
      <c r="F50" s="145" t="s">
        <v>25</v>
      </c>
      <c r="G50" s="145" t="s">
        <v>48</v>
      </c>
      <c r="H50" s="145" t="s">
        <v>48</v>
      </c>
      <c r="I50" s="145" t="s">
        <v>48</v>
      </c>
      <c r="J50" s="145" t="s">
        <v>48</v>
      </c>
      <c r="K50" s="145" t="s">
        <v>48</v>
      </c>
      <c r="L50" s="145" t="s">
        <v>48</v>
      </c>
      <c r="M50" s="145" t="s">
        <v>25</v>
      </c>
      <c r="N50" s="145" t="s">
        <v>25</v>
      </c>
      <c r="O50" s="145" t="s">
        <v>26</v>
      </c>
      <c r="P50" s="145" t="s">
        <v>26</v>
      </c>
      <c r="Q50" s="145" t="s">
        <v>26</v>
      </c>
      <c r="R50" s="145" t="s">
        <v>26</v>
      </c>
      <c r="S50" s="145" t="s">
        <v>25</v>
      </c>
      <c r="T50" s="145" t="s">
        <v>25</v>
      </c>
      <c r="U50" s="145" t="s">
        <v>25</v>
      </c>
      <c r="V50" s="81" t="s">
        <v>49</v>
      </c>
      <c r="W50" s="81" t="s">
        <v>49</v>
      </c>
      <c r="X50" s="81" t="s">
        <v>49</v>
      </c>
      <c r="Y50" s="81" t="s">
        <v>49</v>
      </c>
      <c r="Z50" s="81" t="s">
        <v>49</v>
      </c>
      <c r="AA50" s="81" t="s">
        <v>49</v>
      </c>
      <c r="AB50" s="81" t="s">
        <v>25</v>
      </c>
      <c r="AC50" s="81" t="s">
        <v>50</v>
      </c>
      <c r="AD50" s="81" t="s">
        <v>50</v>
      </c>
      <c r="AE50" s="81" t="s">
        <v>50</v>
      </c>
      <c r="AF50" s="81" t="s">
        <v>50</v>
      </c>
      <c r="AG50" s="82" t="s">
        <v>50</v>
      </c>
      <c r="AH50" s="77"/>
    </row>
    <row r="51" spans="1:34" s="78" customFormat="1" ht="20.25" customHeight="1" x14ac:dyDescent="0.15">
      <c r="A51" s="61" t="str">
        <f>"5조4교대200705"&amp;B51</f>
        <v>5조4교대2007055조</v>
      </c>
      <c r="B51" s="84" t="s">
        <v>30</v>
      </c>
      <c r="C51" s="147" t="s">
        <v>48</v>
      </c>
      <c r="D51" s="133" t="s">
        <v>48</v>
      </c>
      <c r="E51" s="133" t="s">
        <v>48</v>
      </c>
      <c r="F51" s="133" t="s">
        <v>48</v>
      </c>
      <c r="G51" s="133" t="s">
        <v>25</v>
      </c>
      <c r="H51" s="133" t="s">
        <v>25</v>
      </c>
      <c r="I51" s="133" t="s">
        <v>26</v>
      </c>
      <c r="J51" s="133" t="s">
        <v>26</v>
      </c>
      <c r="K51" s="133" t="s">
        <v>26</v>
      </c>
      <c r="L51" s="133" t="s">
        <v>26</v>
      </c>
      <c r="M51" s="133" t="s">
        <v>25</v>
      </c>
      <c r="N51" s="133" t="s">
        <v>25</v>
      </c>
      <c r="O51" s="133" t="s">
        <v>25</v>
      </c>
      <c r="P51" s="133" t="s">
        <v>49</v>
      </c>
      <c r="Q51" s="133" t="s">
        <v>49</v>
      </c>
      <c r="R51" s="133" t="s">
        <v>49</v>
      </c>
      <c r="S51" s="133" t="s">
        <v>49</v>
      </c>
      <c r="T51" s="133" t="s">
        <v>49</v>
      </c>
      <c r="U51" s="133" t="s">
        <v>49</v>
      </c>
      <c r="V51" s="86" t="s">
        <v>25</v>
      </c>
      <c r="W51" s="86" t="s">
        <v>50</v>
      </c>
      <c r="X51" s="86" t="s">
        <v>50</v>
      </c>
      <c r="Y51" s="86" t="s">
        <v>50</v>
      </c>
      <c r="Z51" s="86" t="s">
        <v>50</v>
      </c>
      <c r="AA51" s="86" t="s">
        <v>50</v>
      </c>
      <c r="AB51" s="86" t="s">
        <v>50</v>
      </c>
      <c r="AC51" s="85" t="s">
        <v>25</v>
      </c>
      <c r="AD51" s="85" t="s">
        <v>25</v>
      </c>
      <c r="AE51" s="86" t="s">
        <v>48</v>
      </c>
      <c r="AF51" s="86" t="s">
        <v>48</v>
      </c>
      <c r="AG51" s="87" t="s">
        <v>48</v>
      </c>
      <c r="AH51" s="77"/>
    </row>
    <row r="52" spans="1:34" s="9" customFormat="1" ht="20.25" customHeight="1" x14ac:dyDescent="0.15">
      <c r="A52" s="61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64"/>
    </row>
    <row r="53" spans="1:34" s="9" customFormat="1" ht="20.25" customHeight="1" x14ac:dyDescent="0.15">
      <c r="A53" s="61"/>
      <c r="B53" s="62" t="s">
        <v>37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4"/>
    </row>
    <row r="54" spans="1:34" s="9" customFormat="1" ht="20.25" customHeight="1" x14ac:dyDescent="0.15">
      <c r="A54" s="61"/>
      <c r="B54" s="196" t="s">
        <v>16</v>
      </c>
      <c r="C54" s="127">
        <v>1</v>
      </c>
      <c r="D54" s="67">
        <v>2</v>
      </c>
      <c r="E54" s="67">
        <v>3</v>
      </c>
      <c r="F54" s="67">
        <v>4</v>
      </c>
      <c r="G54" s="67">
        <v>5</v>
      </c>
      <c r="H54" s="66">
        <v>6</v>
      </c>
      <c r="I54" s="67">
        <v>7</v>
      </c>
      <c r="J54" s="67">
        <v>8</v>
      </c>
      <c r="K54" s="67">
        <v>9</v>
      </c>
      <c r="L54" s="67">
        <v>10</v>
      </c>
      <c r="M54" s="67">
        <v>11</v>
      </c>
      <c r="N54" s="67">
        <v>12</v>
      </c>
      <c r="O54" s="67">
        <v>13</v>
      </c>
      <c r="P54" s="67">
        <v>14</v>
      </c>
      <c r="Q54" s="67">
        <v>15</v>
      </c>
      <c r="R54" s="67">
        <v>16</v>
      </c>
      <c r="S54" s="67">
        <v>17</v>
      </c>
      <c r="T54" s="67">
        <v>18</v>
      </c>
      <c r="U54" s="67">
        <v>19</v>
      </c>
      <c r="V54" s="67">
        <v>20</v>
      </c>
      <c r="W54" s="67">
        <v>21</v>
      </c>
      <c r="X54" s="67">
        <v>22</v>
      </c>
      <c r="Y54" s="67">
        <v>23</v>
      </c>
      <c r="Z54" s="67">
        <v>24</v>
      </c>
      <c r="AA54" s="67">
        <v>25</v>
      </c>
      <c r="AB54" s="67">
        <v>26</v>
      </c>
      <c r="AC54" s="67">
        <v>27</v>
      </c>
      <c r="AD54" s="67">
        <v>28</v>
      </c>
      <c r="AE54" s="67">
        <v>29</v>
      </c>
      <c r="AF54" s="68">
        <v>30</v>
      </c>
      <c r="AG54" s="92"/>
      <c r="AH54" s="64"/>
    </row>
    <row r="55" spans="1:34" s="9" customFormat="1" ht="20.25" customHeight="1" x14ac:dyDescent="0.15">
      <c r="A55" s="61"/>
      <c r="B55" s="197"/>
      <c r="C55" s="128" t="s">
        <v>21</v>
      </c>
      <c r="D55" s="71" t="s">
        <v>22</v>
      </c>
      <c r="E55" s="71" t="s">
        <v>23</v>
      </c>
      <c r="F55" s="71" t="s">
        <v>17</v>
      </c>
      <c r="G55" s="71" t="s">
        <v>18</v>
      </c>
      <c r="H55" s="70" t="s">
        <v>19</v>
      </c>
      <c r="I55" s="71" t="s">
        <v>20</v>
      </c>
      <c r="J55" s="71" t="s">
        <v>21</v>
      </c>
      <c r="K55" s="71" t="s">
        <v>22</v>
      </c>
      <c r="L55" s="71" t="s">
        <v>23</v>
      </c>
      <c r="M55" s="71" t="s">
        <v>17</v>
      </c>
      <c r="N55" s="71" t="s">
        <v>18</v>
      </c>
      <c r="O55" s="71" t="s">
        <v>19</v>
      </c>
      <c r="P55" s="71" t="s">
        <v>20</v>
      </c>
      <c r="Q55" s="71" t="s">
        <v>21</v>
      </c>
      <c r="R55" s="71" t="s">
        <v>22</v>
      </c>
      <c r="S55" s="71" t="s">
        <v>23</v>
      </c>
      <c r="T55" s="71" t="s">
        <v>17</v>
      </c>
      <c r="U55" s="71" t="s">
        <v>18</v>
      </c>
      <c r="V55" s="71" t="s">
        <v>19</v>
      </c>
      <c r="W55" s="71" t="s">
        <v>20</v>
      </c>
      <c r="X55" s="71" t="s">
        <v>21</v>
      </c>
      <c r="Y55" s="71" t="s">
        <v>22</v>
      </c>
      <c r="Z55" s="71" t="s">
        <v>23</v>
      </c>
      <c r="AA55" s="71" t="s">
        <v>17</v>
      </c>
      <c r="AB55" s="71" t="s">
        <v>18</v>
      </c>
      <c r="AC55" s="71" t="s">
        <v>19</v>
      </c>
      <c r="AD55" s="71" t="s">
        <v>20</v>
      </c>
      <c r="AE55" s="71" t="s">
        <v>21</v>
      </c>
      <c r="AF55" s="72" t="s">
        <v>22</v>
      </c>
      <c r="AG55" s="92"/>
      <c r="AH55" s="64"/>
    </row>
    <row r="56" spans="1:34" s="78" customFormat="1" ht="20.25" customHeight="1" x14ac:dyDescent="0.15">
      <c r="A56" s="61" t="str">
        <f>"5조4교대200706"&amp;B56</f>
        <v>5조4교대2007061조</v>
      </c>
      <c r="B56" s="73" t="s">
        <v>24</v>
      </c>
      <c r="C56" s="96" t="s">
        <v>25</v>
      </c>
      <c r="D56" s="75" t="s">
        <v>25</v>
      </c>
      <c r="E56" s="75" t="s">
        <v>26</v>
      </c>
      <c r="F56" s="75" t="s">
        <v>26</v>
      </c>
      <c r="G56" s="75" t="s">
        <v>26</v>
      </c>
      <c r="H56" s="142" t="s">
        <v>25</v>
      </c>
      <c r="I56" s="75" t="s">
        <v>49</v>
      </c>
      <c r="J56" s="75" t="s">
        <v>49</v>
      </c>
      <c r="K56" s="75" t="s">
        <v>49</v>
      </c>
      <c r="L56" s="75" t="s">
        <v>49</v>
      </c>
      <c r="M56" s="75" t="s">
        <v>49</v>
      </c>
      <c r="N56" s="75" t="s">
        <v>49</v>
      </c>
      <c r="O56" s="75" t="s">
        <v>25</v>
      </c>
      <c r="P56" s="75" t="s">
        <v>50</v>
      </c>
      <c r="Q56" s="75" t="s">
        <v>50</v>
      </c>
      <c r="R56" s="75" t="s">
        <v>50</v>
      </c>
      <c r="S56" s="75" t="s">
        <v>50</v>
      </c>
      <c r="T56" s="75" t="s">
        <v>50</v>
      </c>
      <c r="U56" s="75" t="s">
        <v>50</v>
      </c>
      <c r="V56" s="75" t="s">
        <v>25</v>
      </c>
      <c r="W56" s="75" t="s">
        <v>25</v>
      </c>
      <c r="X56" s="75" t="s">
        <v>48</v>
      </c>
      <c r="Y56" s="75" t="s">
        <v>48</v>
      </c>
      <c r="Z56" s="75" t="s">
        <v>48</v>
      </c>
      <c r="AA56" s="75" t="s">
        <v>48</v>
      </c>
      <c r="AB56" s="75" t="s">
        <v>48</v>
      </c>
      <c r="AC56" s="75" t="s">
        <v>48</v>
      </c>
      <c r="AD56" s="75" t="s">
        <v>25</v>
      </c>
      <c r="AE56" s="75" t="s">
        <v>25</v>
      </c>
      <c r="AF56" s="76" t="s">
        <v>0</v>
      </c>
      <c r="AG56" s="102"/>
      <c r="AH56" s="129"/>
    </row>
    <row r="57" spans="1:34" s="78" customFormat="1" ht="20.25" customHeight="1" x14ac:dyDescent="0.15">
      <c r="A57" s="61" t="str">
        <f>"5조4교대200706"&amp;B57</f>
        <v>5조4교대2007062조</v>
      </c>
      <c r="B57" s="79" t="s">
        <v>27</v>
      </c>
      <c r="C57" s="99" t="s">
        <v>49</v>
      </c>
      <c r="D57" s="81" t="s">
        <v>49</v>
      </c>
      <c r="E57" s="81" t="s">
        <v>49</v>
      </c>
      <c r="F57" s="81" t="s">
        <v>49</v>
      </c>
      <c r="G57" s="81" t="s">
        <v>49</v>
      </c>
      <c r="H57" s="145" t="s">
        <v>49</v>
      </c>
      <c r="I57" s="81" t="s">
        <v>25</v>
      </c>
      <c r="J57" s="81" t="s">
        <v>50</v>
      </c>
      <c r="K57" s="81" t="s">
        <v>50</v>
      </c>
      <c r="L57" s="81" t="s">
        <v>50</v>
      </c>
      <c r="M57" s="81" t="s">
        <v>50</v>
      </c>
      <c r="N57" s="81" t="s">
        <v>50</v>
      </c>
      <c r="O57" s="81" t="s">
        <v>50</v>
      </c>
      <c r="P57" s="81" t="s">
        <v>25</v>
      </c>
      <c r="Q57" s="81" t="s">
        <v>25</v>
      </c>
      <c r="R57" s="81" t="s">
        <v>48</v>
      </c>
      <c r="S57" s="81" t="s">
        <v>48</v>
      </c>
      <c r="T57" s="81" t="s">
        <v>48</v>
      </c>
      <c r="U57" s="81" t="s">
        <v>48</v>
      </c>
      <c r="V57" s="81" t="s">
        <v>48</v>
      </c>
      <c r="W57" s="81" t="s">
        <v>48</v>
      </c>
      <c r="X57" s="81" t="s">
        <v>25</v>
      </c>
      <c r="Y57" s="81" t="s">
        <v>25</v>
      </c>
      <c r="Z57" s="81" t="s">
        <v>26</v>
      </c>
      <c r="AA57" s="81" t="s">
        <v>26</v>
      </c>
      <c r="AB57" s="81" t="s">
        <v>26</v>
      </c>
      <c r="AC57" s="81" t="s">
        <v>26</v>
      </c>
      <c r="AD57" s="81" t="s">
        <v>26</v>
      </c>
      <c r="AE57" s="81" t="s">
        <v>25</v>
      </c>
      <c r="AF57" s="82" t="s">
        <v>25</v>
      </c>
      <c r="AG57" s="122"/>
      <c r="AH57" s="129"/>
    </row>
    <row r="58" spans="1:34" s="78" customFormat="1" ht="20.25" customHeight="1" x14ac:dyDescent="0.15">
      <c r="A58" s="61" t="str">
        <f>"5조4교대200706"&amp;B58</f>
        <v>5조4교대2007063조</v>
      </c>
      <c r="B58" s="79" t="s">
        <v>28</v>
      </c>
      <c r="C58" s="99" t="s">
        <v>25</v>
      </c>
      <c r="D58" s="81" t="s">
        <v>50</v>
      </c>
      <c r="E58" s="81" t="s">
        <v>50</v>
      </c>
      <c r="F58" s="81" t="s">
        <v>50</v>
      </c>
      <c r="G58" s="81" t="s">
        <v>50</v>
      </c>
      <c r="H58" s="145" t="s">
        <v>50</v>
      </c>
      <c r="I58" s="81" t="s">
        <v>50</v>
      </c>
      <c r="J58" s="81" t="s">
        <v>25</v>
      </c>
      <c r="K58" s="81" t="s">
        <v>25</v>
      </c>
      <c r="L58" s="81" t="s">
        <v>48</v>
      </c>
      <c r="M58" s="81" t="s">
        <v>48</v>
      </c>
      <c r="N58" s="81" t="s">
        <v>48</v>
      </c>
      <c r="O58" s="81" t="s">
        <v>48</v>
      </c>
      <c r="P58" s="81" t="s">
        <v>48</v>
      </c>
      <c r="Q58" s="81" t="s">
        <v>48</v>
      </c>
      <c r="R58" s="81" t="s">
        <v>25</v>
      </c>
      <c r="S58" s="81" t="s">
        <v>25</v>
      </c>
      <c r="T58" s="81" t="s">
        <v>26</v>
      </c>
      <c r="U58" s="81" t="s">
        <v>26</v>
      </c>
      <c r="V58" s="81" t="s">
        <v>26</v>
      </c>
      <c r="W58" s="81" t="s">
        <v>26</v>
      </c>
      <c r="X58" s="81" t="s">
        <v>25</v>
      </c>
      <c r="Y58" s="81" t="s">
        <v>0</v>
      </c>
      <c r="Z58" s="81" t="s">
        <v>25</v>
      </c>
      <c r="AA58" s="81" t="s">
        <v>49</v>
      </c>
      <c r="AB58" s="81" t="s">
        <v>49</v>
      </c>
      <c r="AC58" s="81" t="s">
        <v>49</v>
      </c>
      <c r="AD58" s="81" t="s">
        <v>49</v>
      </c>
      <c r="AE58" s="81" t="s">
        <v>49</v>
      </c>
      <c r="AF58" s="82" t="s">
        <v>49</v>
      </c>
      <c r="AG58" s="122"/>
      <c r="AH58" s="129"/>
    </row>
    <row r="59" spans="1:34" s="78" customFormat="1" ht="20.25" customHeight="1" x14ac:dyDescent="0.15">
      <c r="A59" s="61" t="str">
        <f>"5조4교대200706"&amp;B59</f>
        <v>5조4교대2007064조</v>
      </c>
      <c r="B59" s="83" t="s">
        <v>29</v>
      </c>
      <c r="C59" s="99" t="s">
        <v>50</v>
      </c>
      <c r="D59" s="81" t="s">
        <v>25</v>
      </c>
      <c r="E59" s="81" t="s">
        <v>25</v>
      </c>
      <c r="F59" s="81" t="s">
        <v>48</v>
      </c>
      <c r="G59" s="81" t="s">
        <v>48</v>
      </c>
      <c r="H59" s="145" t="s">
        <v>48</v>
      </c>
      <c r="I59" s="81" t="s">
        <v>48</v>
      </c>
      <c r="J59" s="81" t="s">
        <v>48</v>
      </c>
      <c r="K59" s="81" t="s">
        <v>48</v>
      </c>
      <c r="L59" s="81" t="s">
        <v>25</v>
      </c>
      <c r="M59" s="81" t="s">
        <v>25</v>
      </c>
      <c r="N59" s="81" t="s">
        <v>26</v>
      </c>
      <c r="O59" s="81" t="s">
        <v>26</v>
      </c>
      <c r="P59" s="81" t="s">
        <v>26</v>
      </c>
      <c r="Q59" s="81" t="s">
        <v>25</v>
      </c>
      <c r="R59" s="81" t="s">
        <v>25</v>
      </c>
      <c r="S59" s="81" t="s">
        <v>26</v>
      </c>
      <c r="T59" s="81" t="s">
        <v>25</v>
      </c>
      <c r="U59" s="81" t="s">
        <v>49</v>
      </c>
      <c r="V59" s="81" t="s">
        <v>49</v>
      </c>
      <c r="W59" s="81" t="s">
        <v>49</v>
      </c>
      <c r="X59" s="81" t="s">
        <v>49</v>
      </c>
      <c r="Y59" s="81" t="s">
        <v>49</v>
      </c>
      <c r="Z59" s="81" t="s">
        <v>49</v>
      </c>
      <c r="AA59" s="81" t="s">
        <v>25</v>
      </c>
      <c r="AB59" s="81" t="s">
        <v>50</v>
      </c>
      <c r="AC59" s="81" t="s">
        <v>50</v>
      </c>
      <c r="AD59" s="81" t="s">
        <v>50</v>
      </c>
      <c r="AE59" s="81" t="s">
        <v>50</v>
      </c>
      <c r="AF59" s="82" t="s">
        <v>50</v>
      </c>
      <c r="AG59" s="122"/>
      <c r="AH59" s="129"/>
    </row>
    <row r="60" spans="1:34" s="78" customFormat="1" ht="20.25" customHeight="1" x14ac:dyDescent="0.15">
      <c r="A60" s="61" t="str">
        <f>"5조4교대200706"&amp;B60</f>
        <v>5조4교대2007065조</v>
      </c>
      <c r="B60" s="84" t="s">
        <v>30</v>
      </c>
      <c r="C60" s="101" t="s">
        <v>48</v>
      </c>
      <c r="D60" s="86" t="s">
        <v>48</v>
      </c>
      <c r="E60" s="86" t="s">
        <v>48</v>
      </c>
      <c r="F60" s="86" t="s">
        <v>25</v>
      </c>
      <c r="G60" s="86" t="s">
        <v>25</v>
      </c>
      <c r="H60" s="133" t="s">
        <v>25</v>
      </c>
      <c r="I60" s="86" t="s">
        <v>26</v>
      </c>
      <c r="J60" s="86" t="s">
        <v>25</v>
      </c>
      <c r="K60" s="86" t="s">
        <v>25</v>
      </c>
      <c r="L60" s="86" t="s">
        <v>26</v>
      </c>
      <c r="M60" s="86" t="s">
        <v>26</v>
      </c>
      <c r="N60" s="86" t="s">
        <v>25</v>
      </c>
      <c r="O60" s="86" t="s">
        <v>49</v>
      </c>
      <c r="P60" s="86" t="s">
        <v>49</v>
      </c>
      <c r="Q60" s="86" t="s">
        <v>49</v>
      </c>
      <c r="R60" s="86" t="s">
        <v>49</v>
      </c>
      <c r="S60" s="86" t="s">
        <v>49</v>
      </c>
      <c r="T60" s="86" t="s">
        <v>49</v>
      </c>
      <c r="U60" s="86" t="s">
        <v>25</v>
      </c>
      <c r="V60" s="86" t="s">
        <v>50</v>
      </c>
      <c r="W60" s="86" t="s">
        <v>50</v>
      </c>
      <c r="X60" s="86" t="s">
        <v>50</v>
      </c>
      <c r="Y60" s="86" t="s">
        <v>50</v>
      </c>
      <c r="Z60" s="86" t="s">
        <v>50</v>
      </c>
      <c r="AA60" s="86" t="s">
        <v>50</v>
      </c>
      <c r="AB60" s="86" t="s">
        <v>25</v>
      </c>
      <c r="AC60" s="86" t="s">
        <v>25</v>
      </c>
      <c r="AD60" s="86" t="s">
        <v>48</v>
      </c>
      <c r="AE60" s="86" t="s">
        <v>48</v>
      </c>
      <c r="AF60" s="87" t="s">
        <v>48</v>
      </c>
      <c r="AG60" s="102"/>
      <c r="AH60" s="129"/>
    </row>
    <row r="61" spans="1:34" s="9" customFormat="1" ht="20.25" customHeight="1" thickBot="1" x14ac:dyDescent="0.2">
      <c r="A61" s="106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30"/>
    </row>
    <row r="62" spans="1:34" s="9" customFormat="1" ht="20.25" customHeight="1" x14ac:dyDescent="0.15">
      <c r="A62" s="61"/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131"/>
    </row>
    <row r="63" spans="1:34" s="9" customFormat="1" ht="20.25" customHeight="1" x14ac:dyDescent="0.15">
      <c r="A63" s="61"/>
      <c r="B63" s="62" t="s">
        <v>38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4"/>
    </row>
    <row r="64" spans="1:34" s="9" customFormat="1" ht="20.25" customHeight="1" x14ac:dyDescent="0.15">
      <c r="A64" s="61"/>
      <c r="B64" s="196" t="s">
        <v>16</v>
      </c>
      <c r="C64" s="90">
        <v>1</v>
      </c>
      <c r="D64" s="67">
        <v>2</v>
      </c>
      <c r="E64" s="67">
        <v>3</v>
      </c>
      <c r="F64" s="67">
        <v>4</v>
      </c>
      <c r="G64" s="67">
        <v>5</v>
      </c>
      <c r="H64" s="67">
        <v>6</v>
      </c>
      <c r="I64" s="67">
        <v>7</v>
      </c>
      <c r="J64" s="67">
        <v>8</v>
      </c>
      <c r="K64" s="67">
        <v>9</v>
      </c>
      <c r="L64" s="67">
        <v>10</v>
      </c>
      <c r="M64" s="67">
        <v>11</v>
      </c>
      <c r="N64" s="67">
        <v>12</v>
      </c>
      <c r="O64" s="67">
        <v>13</v>
      </c>
      <c r="P64" s="67">
        <v>14</v>
      </c>
      <c r="Q64" s="67">
        <v>15</v>
      </c>
      <c r="R64" s="67">
        <v>16</v>
      </c>
      <c r="S64" s="66">
        <v>17</v>
      </c>
      <c r="T64" s="67">
        <v>18</v>
      </c>
      <c r="U64" s="67">
        <v>19</v>
      </c>
      <c r="V64" s="67">
        <v>20</v>
      </c>
      <c r="W64" s="67">
        <v>21</v>
      </c>
      <c r="X64" s="67">
        <v>22</v>
      </c>
      <c r="Y64" s="67">
        <v>23</v>
      </c>
      <c r="Z64" s="67">
        <v>24</v>
      </c>
      <c r="AA64" s="67">
        <v>25</v>
      </c>
      <c r="AB64" s="67">
        <v>26</v>
      </c>
      <c r="AC64" s="67">
        <v>27</v>
      </c>
      <c r="AD64" s="67">
        <v>28</v>
      </c>
      <c r="AE64" s="67">
        <v>29</v>
      </c>
      <c r="AF64" s="67">
        <v>30</v>
      </c>
      <c r="AG64" s="68">
        <v>31</v>
      </c>
      <c r="AH64" s="64"/>
    </row>
    <row r="65" spans="1:34" s="9" customFormat="1" ht="20.25" customHeight="1" x14ac:dyDescent="0.15">
      <c r="A65" s="61"/>
      <c r="B65" s="197"/>
      <c r="C65" s="94" t="s">
        <v>23</v>
      </c>
      <c r="D65" s="71" t="s">
        <v>17</v>
      </c>
      <c r="E65" s="71" t="s">
        <v>18</v>
      </c>
      <c r="F65" s="71" t="s">
        <v>19</v>
      </c>
      <c r="G65" s="71" t="s">
        <v>20</v>
      </c>
      <c r="H65" s="71" t="s">
        <v>21</v>
      </c>
      <c r="I65" s="71" t="s">
        <v>22</v>
      </c>
      <c r="J65" s="71" t="s">
        <v>23</v>
      </c>
      <c r="K65" s="71" t="s">
        <v>17</v>
      </c>
      <c r="L65" s="71" t="s">
        <v>18</v>
      </c>
      <c r="M65" s="71" t="s">
        <v>19</v>
      </c>
      <c r="N65" s="71" t="s">
        <v>20</v>
      </c>
      <c r="O65" s="71" t="s">
        <v>21</v>
      </c>
      <c r="P65" s="71" t="s">
        <v>22</v>
      </c>
      <c r="Q65" s="71" t="s">
        <v>23</v>
      </c>
      <c r="R65" s="71" t="s">
        <v>17</v>
      </c>
      <c r="S65" s="70" t="s">
        <v>18</v>
      </c>
      <c r="T65" s="71" t="s">
        <v>19</v>
      </c>
      <c r="U65" s="71" t="s">
        <v>20</v>
      </c>
      <c r="V65" s="71" t="s">
        <v>21</v>
      </c>
      <c r="W65" s="71" t="s">
        <v>22</v>
      </c>
      <c r="X65" s="71" t="s">
        <v>23</v>
      </c>
      <c r="Y65" s="71" t="s">
        <v>17</v>
      </c>
      <c r="Z65" s="71" t="s">
        <v>18</v>
      </c>
      <c r="AA65" s="71" t="s">
        <v>19</v>
      </c>
      <c r="AB65" s="71" t="s">
        <v>20</v>
      </c>
      <c r="AC65" s="71" t="s">
        <v>21</v>
      </c>
      <c r="AD65" s="71" t="s">
        <v>22</v>
      </c>
      <c r="AE65" s="71" t="s">
        <v>23</v>
      </c>
      <c r="AF65" s="71" t="s">
        <v>17</v>
      </c>
      <c r="AG65" s="72" t="s">
        <v>18</v>
      </c>
      <c r="AH65" s="64"/>
    </row>
    <row r="66" spans="1:34" s="78" customFormat="1" ht="20.25" customHeight="1" x14ac:dyDescent="0.15">
      <c r="A66" s="61" t="str">
        <f>"5조4교대200707"&amp;B66</f>
        <v>5조4교대2007071조</v>
      </c>
      <c r="B66" s="73" t="s">
        <v>24</v>
      </c>
      <c r="C66" s="96" t="s">
        <v>26</v>
      </c>
      <c r="D66" s="75" t="s">
        <v>26</v>
      </c>
      <c r="E66" s="75" t="s">
        <v>26</v>
      </c>
      <c r="F66" s="75" t="s">
        <v>26</v>
      </c>
      <c r="G66" s="75" t="s">
        <v>26</v>
      </c>
      <c r="H66" s="75" t="s">
        <v>25</v>
      </c>
      <c r="I66" s="75" t="s">
        <v>49</v>
      </c>
      <c r="J66" s="75" t="s">
        <v>49</v>
      </c>
      <c r="K66" s="75" t="s">
        <v>49</v>
      </c>
      <c r="L66" s="75" t="s">
        <v>49</v>
      </c>
      <c r="M66" s="75" t="s">
        <v>49</v>
      </c>
      <c r="N66" s="75" t="s">
        <v>49</v>
      </c>
      <c r="O66" s="75" t="s">
        <v>25</v>
      </c>
      <c r="P66" s="75" t="s">
        <v>50</v>
      </c>
      <c r="Q66" s="75" t="s">
        <v>50</v>
      </c>
      <c r="R66" s="75" t="s">
        <v>50</v>
      </c>
      <c r="S66" s="142" t="s">
        <v>50</v>
      </c>
      <c r="T66" s="75" t="s">
        <v>50</v>
      </c>
      <c r="U66" s="75" t="s">
        <v>50</v>
      </c>
      <c r="V66" s="75" t="s">
        <v>25</v>
      </c>
      <c r="W66" s="75" t="s">
        <v>25</v>
      </c>
      <c r="X66" s="75" t="s">
        <v>48</v>
      </c>
      <c r="Y66" s="75" t="s">
        <v>48</v>
      </c>
      <c r="Z66" s="75" t="s">
        <v>48</v>
      </c>
      <c r="AA66" s="75" t="s">
        <v>48</v>
      </c>
      <c r="AB66" s="75" t="s">
        <v>48</v>
      </c>
      <c r="AC66" s="75" t="s">
        <v>48</v>
      </c>
      <c r="AD66" s="75" t="s">
        <v>25</v>
      </c>
      <c r="AE66" s="75" t="s">
        <v>25</v>
      </c>
      <c r="AF66" s="75" t="s">
        <v>26</v>
      </c>
      <c r="AG66" s="76" t="s">
        <v>26</v>
      </c>
      <c r="AH66" s="129"/>
    </row>
    <row r="67" spans="1:34" s="78" customFormat="1" ht="20.25" customHeight="1" x14ac:dyDescent="0.15">
      <c r="A67" s="61" t="str">
        <f>"5조4교대200707"&amp;B67</f>
        <v>5조4교대2007072조</v>
      </c>
      <c r="B67" s="79" t="s">
        <v>27</v>
      </c>
      <c r="C67" s="99" t="s">
        <v>49</v>
      </c>
      <c r="D67" s="81" t="s">
        <v>49</v>
      </c>
      <c r="E67" s="81" t="s">
        <v>49</v>
      </c>
      <c r="F67" s="81" t="s">
        <v>49</v>
      </c>
      <c r="G67" s="81" t="s">
        <v>49</v>
      </c>
      <c r="H67" s="81" t="s">
        <v>49</v>
      </c>
      <c r="I67" s="81" t="s">
        <v>25</v>
      </c>
      <c r="J67" s="81" t="s">
        <v>50</v>
      </c>
      <c r="K67" s="81" t="s">
        <v>50</v>
      </c>
      <c r="L67" s="81" t="s">
        <v>50</v>
      </c>
      <c r="M67" s="81" t="s">
        <v>50</v>
      </c>
      <c r="N67" s="81" t="s">
        <v>50</v>
      </c>
      <c r="O67" s="81" t="s">
        <v>50</v>
      </c>
      <c r="P67" s="81" t="s">
        <v>25</v>
      </c>
      <c r="Q67" s="81" t="s">
        <v>25</v>
      </c>
      <c r="R67" s="81" t="s">
        <v>48</v>
      </c>
      <c r="S67" s="145" t="s">
        <v>48</v>
      </c>
      <c r="T67" s="81" t="s">
        <v>48</v>
      </c>
      <c r="U67" s="81" t="s">
        <v>48</v>
      </c>
      <c r="V67" s="81" t="s">
        <v>48</v>
      </c>
      <c r="W67" s="81" t="s">
        <v>48</v>
      </c>
      <c r="X67" s="81" t="s">
        <v>25</v>
      </c>
      <c r="Y67" s="81" t="s">
        <v>25</v>
      </c>
      <c r="Z67" s="81" t="s">
        <v>26</v>
      </c>
      <c r="AA67" s="81" t="s">
        <v>26</v>
      </c>
      <c r="AB67" s="81" t="s">
        <v>26</v>
      </c>
      <c r="AC67" s="81" t="s">
        <v>25</v>
      </c>
      <c r="AD67" s="81" t="s">
        <v>25</v>
      </c>
      <c r="AE67" s="81" t="s">
        <v>26</v>
      </c>
      <c r="AF67" s="81" t="s">
        <v>25</v>
      </c>
      <c r="AG67" s="82" t="s">
        <v>49</v>
      </c>
      <c r="AH67" s="129"/>
    </row>
    <row r="68" spans="1:34" s="78" customFormat="1" ht="20.25" customHeight="1" x14ac:dyDescent="0.15">
      <c r="A68" s="61" t="str">
        <f>"5조4교대200707"&amp;B68</f>
        <v>5조4교대2007073조</v>
      </c>
      <c r="B68" s="79" t="s">
        <v>28</v>
      </c>
      <c r="C68" s="99" t="s">
        <v>25</v>
      </c>
      <c r="D68" s="81" t="s">
        <v>50</v>
      </c>
      <c r="E68" s="81" t="s">
        <v>50</v>
      </c>
      <c r="F68" s="81" t="s">
        <v>50</v>
      </c>
      <c r="G68" s="81" t="s">
        <v>50</v>
      </c>
      <c r="H68" s="81" t="s">
        <v>50</v>
      </c>
      <c r="I68" s="81" t="s">
        <v>50</v>
      </c>
      <c r="J68" s="81" t="s">
        <v>25</v>
      </c>
      <c r="K68" s="81" t="s">
        <v>25</v>
      </c>
      <c r="L68" s="81" t="s">
        <v>48</v>
      </c>
      <c r="M68" s="81" t="s">
        <v>48</v>
      </c>
      <c r="N68" s="81" t="s">
        <v>48</v>
      </c>
      <c r="O68" s="81" t="s">
        <v>48</v>
      </c>
      <c r="P68" s="81" t="s">
        <v>48</v>
      </c>
      <c r="Q68" s="81" t="s">
        <v>48</v>
      </c>
      <c r="R68" s="81" t="s">
        <v>25</v>
      </c>
      <c r="S68" s="145" t="s">
        <v>25</v>
      </c>
      <c r="T68" s="81" t="s">
        <v>26</v>
      </c>
      <c r="U68" s="81" t="s">
        <v>26</v>
      </c>
      <c r="V68" s="81" t="s">
        <v>25</v>
      </c>
      <c r="W68" s="81" t="s">
        <v>25</v>
      </c>
      <c r="X68" s="81" t="s">
        <v>26</v>
      </c>
      <c r="Y68" s="81" t="s">
        <v>26</v>
      </c>
      <c r="Z68" s="81" t="s">
        <v>25</v>
      </c>
      <c r="AA68" s="81" t="s">
        <v>49</v>
      </c>
      <c r="AB68" s="81" t="s">
        <v>49</v>
      </c>
      <c r="AC68" s="81" t="s">
        <v>49</v>
      </c>
      <c r="AD68" s="81" t="s">
        <v>49</v>
      </c>
      <c r="AE68" s="81" t="s">
        <v>49</v>
      </c>
      <c r="AF68" s="81" t="s">
        <v>49</v>
      </c>
      <c r="AG68" s="82" t="s">
        <v>25</v>
      </c>
      <c r="AH68" s="129"/>
    </row>
    <row r="69" spans="1:34" s="78" customFormat="1" ht="20.25" customHeight="1" x14ac:dyDescent="0.15">
      <c r="A69" s="61" t="str">
        <f>"5조4교대200707"&amp;B69</f>
        <v>5조4교대2007074조</v>
      </c>
      <c r="B69" s="83" t="s">
        <v>29</v>
      </c>
      <c r="C69" s="99" t="s">
        <v>50</v>
      </c>
      <c r="D69" s="81" t="s">
        <v>25</v>
      </c>
      <c r="E69" s="81" t="s">
        <v>25</v>
      </c>
      <c r="F69" s="81" t="s">
        <v>48</v>
      </c>
      <c r="G69" s="81" t="s">
        <v>48</v>
      </c>
      <c r="H69" s="81" t="s">
        <v>48</v>
      </c>
      <c r="I69" s="81" t="s">
        <v>48</v>
      </c>
      <c r="J69" s="81" t="s">
        <v>48</v>
      </c>
      <c r="K69" s="81" t="s">
        <v>48</v>
      </c>
      <c r="L69" s="81" t="s">
        <v>25</v>
      </c>
      <c r="M69" s="81" t="s">
        <v>25</v>
      </c>
      <c r="N69" s="81" t="s">
        <v>26</v>
      </c>
      <c r="O69" s="81" t="s">
        <v>25</v>
      </c>
      <c r="P69" s="81" t="s">
        <v>25</v>
      </c>
      <c r="Q69" s="81" t="s">
        <v>26</v>
      </c>
      <c r="R69" s="81" t="s">
        <v>26</v>
      </c>
      <c r="S69" s="145" t="s">
        <v>0</v>
      </c>
      <c r="T69" s="81" t="s">
        <v>25</v>
      </c>
      <c r="U69" s="81" t="s">
        <v>49</v>
      </c>
      <c r="V69" s="81" t="s">
        <v>49</v>
      </c>
      <c r="W69" s="81" t="s">
        <v>49</v>
      </c>
      <c r="X69" s="81" t="s">
        <v>49</v>
      </c>
      <c r="Y69" s="81" t="s">
        <v>49</v>
      </c>
      <c r="Z69" s="81" t="s">
        <v>49</v>
      </c>
      <c r="AA69" s="81" t="s">
        <v>25</v>
      </c>
      <c r="AB69" s="81" t="s">
        <v>50</v>
      </c>
      <c r="AC69" s="81" t="s">
        <v>50</v>
      </c>
      <c r="AD69" s="81" t="s">
        <v>50</v>
      </c>
      <c r="AE69" s="81" t="s">
        <v>50</v>
      </c>
      <c r="AF69" s="81" t="s">
        <v>50</v>
      </c>
      <c r="AG69" s="82" t="s">
        <v>50</v>
      </c>
      <c r="AH69" s="129"/>
    </row>
    <row r="70" spans="1:34" s="78" customFormat="1" ht="20.25" customHeight="1" x14ac:dyDescent="0.15">
      <c r="A70" s="61" t="str">
        <f>"5조4교대200707"&amp;B70</f>
        <v>5조4교대2007075조</v>
      </c>
      <c r="B70" s="84" t="s">
        <v>30</v>
      </c>
      <c r="C70" s="101" t="s">
        <v>48</v>
      </c>
      <c r="D70" s="86" t="s">
        <v>48</v>
      </c>
      <c r="E70" s="86" t="s">
        <v>48</v>
      </c>
      <c r="F70" s="86" t="s">
        <v>25</v>
      </c>
      <c r="G70" s="86" t="s">
        <v>25</v>
      </c>
      <c r="H70" s="86" t="s">
        <v>25</v>
      </c>
      <c r="I70" s="86" t="s">
        <v>25</v>
      </c>
      <c r="J70" s="86" t="s">
        <v>26</v>
      </c>
      <c r="K70" s="86" t="s">
        <v>26</v>
      </c>
      <c r="L70" s="86" t="s">
        <v>26</v>
      </c>
      <c r="M70" s="86" t="s">
        <v>26</v>
      </c>
      <c r="N70" s="86" t="s">
        <v>25</v>
      </c>
      <c r="O70" s="86" t="s">
        <v>49</v>
      </c>
      <c r="P70" s="86" t="s">
        <v>49</v>
      </c>
      <c r="Q70" s="86" t="s">
        <v>49</v>
      </c>
      <c r="R70" s="86" t="s">
        <v>49</v>
      </c>
      <c r="S70" s="133" t="s">
        <v>49</v>
      </c>
      <c r="T70" s="86" t="s">
        <v>49</v>
      </c>
      <c r="U70" s="86" t="s">
        <v>25</v>
      </c>
      <c r="V70" s="86" t="s">
        <v>50</v>
      </c>
      <c r="W70" s="86" t="s">
        <v>50</v>
      </c>
      <c r="X70" s="86" t="s">
        <v>50</v>
      </c>
      <c r="Y70" s="86" t="s">
        <v>50</v>
      </c>
      <c r="Z70" s="86" t="s">
        <v>50</v>
      </c>
      <c r="AA70" s="86" t="s">
        <v>50</v>
      </c>
      <c r="AB70" s="86" t="s">
        <v>25</v>
      </c>
      <c r="AC70" s="86" t="s">
        <v>25</v>
      </c>
      <c r="AD70" s="86" t="s">
        <v>48</v>
      </c>
      <c r="AE70" s="86" t="s">
        <v>48</v>
      </c>
      <c r="AF70" s="86" t="s">
        <v>48</v>
      </c>
      <c r="AG70" s="87" t="s">
        <v>48</v>
      </c>
      <c r="AH70" s="129"/>
    </row>
    <row r="71" spans="1:34" s="9" customFormat="1" ht="20.25" customHeight="1" x14ac:dyDescent="0.15">
      <c r="A71" s="61"/>
      <c r="B71" s="88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131"/>
    </row>
    <row r="72" spans="1:34" s="9" customFormat="1" ht="20.25" customHeight="1" x14ac:dyDescent="0.15">
      <c r="A72" s="61"/>
      <c r="B72" s="62" t="s">
        <v>39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4"/>
    </row>
    <row r="73" spans="1:34" s="9" customFormat="1" ht="20.25" customHeight="1" x14ac:dyDescent="0.15">
      <c r="A73" s="61"/>
      <c r="B73" s="196" t="s">
        <v>16</v>
      </c>
      <c r="C73" s="127">
        <v>1</v>
      </c>
      <c r="D73" s="67">
        <v>2</v>
      </c>
      <c r="E73" s="67">
        <v>3</v>
      </c>
      <c r="F73" s="67">
        <v>4</v>
      </c>
      <c r="G73" s="67">
        <v>5</v>
      </c>
      <c r="H73" s="67">
        <v>6</v>
      </c>
      <c r="I73" s="67">
        <v>7</v>
      </c>
      <c r="J73" s="67">
        <v>8</v>
      </c>
      <c r="K73" s="67">
        <v>9</v>
      </c>
      <c r="L73" s="67">
        <v>10</v>
      </c>
      <c r="M73" s="67">
        <v>11</v>
      </c>
      <c r="N73" s="67">
        <v>12</v>
      </c>
      <c r="O73" s="67">
        <v>13</v>
      </c>
      <c r="P73" s="67">
        <v>14</v>
      </c>
      <c r="Q73" s="66">
        <v>15</v>
      </c>
      <c r="R73" s="67">
        <v>16</v>
      </c>
      <c r="S73" s="67">
        <v>17</v>
      </c>
      <c r="T73" s="67">
        <v>18</v>
      </c>
      <c r="U73" s="67">
        <v>19</v>
      </c>
      <c r="V73" s="67">
        <v>20</v>
      </c>
      <c r="W73" s="67">
        <v>21</v>
      </c>
      <c r="X73" s="67">
        <v>22</v>
      </c>
      <c r="Y73" s="67">
        <v>23</v>
      </c>
      <c r="Z73" s="67">
        <v>24</v>
      </c>
      <c r="AA73" s="67">
        <v>25</v>
      </c>
      <c r="AB73" s="67">
        <v>26</v>
      </c>
      <c r="AC73" s="67">
        <v>27</v>
      </c>
      <c r="AD73" s="67">
        <v>28</v>
      </c>
      <c r="AE73" s="67">
        <v>29</v>
      </c>
      <c r="AF73" s="67">
        <v>30</v>
      </c>
      <c r="AG73" s="68">
        <v>31</v>
      </c>
      <c r="AH73" s="64"/>
    </row>
    <row r="74" spans="1:34" s="9" customFormat="1" ht="20.25" customHeight="1" x14ac:dyDescent="0.15">
      <c r="A74" s="61"/>
      <c r="B74" s="197"/>
      <c r="C74" s="128" t="s">
        <v>19</v>
      </c>
      <c r="D74" s="71" t="s">
        <v>20</v>
      </c>
      <c r="E74" s="71" t="s">
        <v>21</v>
      </c>
      <c r="F74" s="71" t="s">
        <v>22</v>
      </c>
      <c r="G74" s="71" t="s">
        <v>23</v>
      </c>
      <c r="H74" s="71" t="s">
        <v>17</v>
      </c>
      <c r="I74" s="71" t="s">
        <v>18</v>
      </c>
      <c r="J74" s="71" t="s">
        <v>19</v>
      </c>
      <c r="K74" s="71" t="s">
        <v>20</v>
      </c>
      <c r="L74" s="71" t="s">
        <v>21</v>
      </c>
      <c r="M74" s="71" t="s">
        <v>22</v>
      </c>
      <c r="N74" s="71" t="s">
        <v>23</v>
      </c>
      <c r="O74" s="71" t="s">
        <v>17</v>
      </c>
      <c r="P74" s="71" t="s">
        <v>18</v>
      </c>
      <c r="Q74" s="70" t="s">
        <v>19</v>
      </c>
      <c r="R74" s="71" t="s">
        <v>20</v>
      </c>
      <c r="S74" s="71" t="s">
        <v>21</v>
      </c>
      <c r="T74" s="71" t="s">
        <v>22</v>
      </c>
      <c r="U74" s="71" t="s">
        <v>23</v>
      </c>
      <c r="V74" s="71" t="s">
        <v>17</v>
      </c>
      <c r="W74" s="71" t="s">
        <v>18</v>
      </c>
      <c r="X74" s="71" t="s">
        <v>19</v>
      </c>
      <c r="Y74" s="71" t="s">
        <v>20</v>
      </c>
      <c r="Z74" s="71" t="s">
        <v>21</v>
      </c>
      <c r="AA74" s="71" t="s">
        <v>22</v>
      </c>
      <c r="AB74" s="71" t="s">
        <v>23</v>
      </c>
      <c r="AC74" s="71" t="s">
        <v>17</v>
      </c>
      <c r="AD74" s="71" t="s">
        <v>18</v>
      </c>
      <c r="AE74" s="71" t="s">
        <v>19</v>
      </c>
      <c r="AF74" s="71" t="s">
        <v>20</v>
      </c>
      <c r="AG74" s="72" t="s">
        <v>21</v>
      </c>
      <c r="AH74" s="64"/>
    </row>
    <row r="75" spans="1:34" s="78" customFormat="1" ht="20.25" customHeight="1" x14ac:dyDescent="0.15">
      <c r="A75" s="61" t="str">
        <f>"5조4교대200708"&amp;B75</f>
        <v>5조4교대2007081조</v>
      </c>
      <c r="B75" s="73" t="s">
        <v>24</v>
      </c>
      <c r="C75" s="96" t="s">
        <v>26</v>
      </c>
      <c r="D75" s="75" t="s">
        <v>26</v>
      </c>
      <c r="E75" s="75" t="s">
        <v>25</v>
      </c>
      <c r="F75" s="75" t="s">
        <v>25</v>
      </c>
      <c r="G75" s="75" t="s">
        <v>25</v>
      </c>
      <c r="H75" s="75" t="s">
        <v>49</v>
      </c>
      <c r="I75" s="75" t="s">
        <v>49</v>
      </c>
      <c r="J75" s="75" t="s">
        <v>49</v>
      </c>
      <c r="K75" s="75" t="s">
        <v>49</v>
      </c>
      <c r="L75" s="75" t="s">
        <v>49</v>
      </c>
      <c r="M75" s="75" t="s">
        <v>49</v>
      </c>
      <c r="N75" s="75" t="s">
        <v>25</v>
      </c>
      <c r="O75" s="75" t="s">
        <v>50</v>
      </c>
      <c r="P75" s="75" t="s">
        <v>50</v>
      </c>
      <c r="Q75" s="142" t="s">
        <v>50</v>
      </c>
      <c r="R75" s="75" t="s">
        <v>50</v>
      </c>
      <c r="S75" s="75" t="s">
        <v>50</v>
      </c>
      <c r="T75" s="75" t="s">
        <v>50</v>
      </c>
      <c r="U75" s="75" t="s">
        <v>25</v>
      </c>
      <c r="V75" s="75" t="s">
        <v>25</v>
      </c>
      <c r="W75" s="75" t="s">
        <v>48</v>
      </c>
      <c r="X75" s="75" t="s">
        <v>48</v>
      </c>
      <c r="Y75" s="75" t="s">
        <v>48</v>
      </c>
      <c r="Z75" s="75" t="s">
        <v>48</v>
      </c>
      <c r="AA75" s="75" t="s">
        <v>48</v>
      </c>
      <c r="AB75" s="75" t="s">
        <v>48</v>
      </c>
      <c r="AC75" s="75" t="s">
        <v>25</v>
      </c>
      <c r="AD75" s="75" t="s">
        <v>25</v>
      </c>
      <c r="AE75" s="75" t="s">
        <v>26</v>
      </c>
      <c r="AF75" s="75" t="s">
        <v>26</v>
      </c>
      <c r="AG75" s="76" t="s">
        <v>25</v>
      </c>
      <c r="AH75" s="129"/>
    </row>
    <row r="76" spans="1:34" s="78" customFormat="1" ht="20.25" customHeight="1" x14ac:dyDescent="0.15">
      <c r="A76" s="61" t="str">
        <f>"5조4교대200708"&amp;B76</f>
        <v>5조4교대2007082조</v>
      </c>
      <c r="B76" s="79" t="s">
        <v>27</v>
      </c>
      <c r="C76" s="99" t="s">
        <v>49</v>
      </c>
      <c r="D76" s="81" t="s">
        <v>49</v>
      </c>
      <c r="E76" s="81" t="s">
        <v>49</v>
      </c>
      <c r="F76" s="81" t="s">
        <v>49</v>
      </c>
      <c r="G76" s="81" t="s">
        <v>49</v>
      </c>
      <c r="H76" s="81" t="s">
        <v>25</v>
      </c>
      <c r="I76" s="81" t="s">
        <v>50</v>
      </c>
      <c r="J76" s="81" t="s">
        <v>50</v>
      </c>
      <c r="K76" s="81" t="s">
        <v>50</v>
      </c>
      <c r="L76" s="81" t="s">
        <v>50</v>
      </c>
      <c r="M76" s="81" t="s">
        <v>50</v>
      </c>
      <c r="N76" s="81" t="s">
        <v>50</v>
      </c>
      <c r="O76" s="81" t="s">
        <v>25</v>
      </c>
      <c r="P76" s="81" t="s">
        <v>25</v>
      </c>
      <c r="Q76" s="145" t="s">
        <v>48</v>
      </c>
      <c r="R76" s="81" t="s">
        <v>48</v>
      </c>
      <c r="S76" s="81" t="s">
        <v>48</v>
      </c>
      <c r="T76" s="81" t="s">
        <v>48</v>
      </c>
      <c r="U76" s="81" t="s">
        <v>48</v>
      </c>
      <c r="V76" s="81" t="s">
        <v>48</v>
      </c>
      <c r="W76" s="81" t="s">
        <v>25</v>
      </c>
      <c r="X76" s="81" t="s">
        <v>25</v>
      </c>
      <c r="Y76" s="81" t="s">
        <v>26</v>
      </c>
      <c r="Z76" s="81" t="s">
        <v>25</v>
      </c>
      <c r="AA76" s="81" t="s">
        <v>25</v>
      </c>
      <c r="AB76" s="81" t="s">
        <v>26</v>
      </c>
      <c r="AC76" s="81" t="s">
        <v>26</v>
      </c>
      <c r="AD76" s="81" t="s">
        <v>26</v>
      </c>
      <c r="AE76" s="81" t="s">
        <v>25</v>
      </c>
      <c r="AF76" s="81" t="s">
        <v>49</v>
      </c>
      <c r="AG76" s="82" t="s">
        <v>49</v>
      </c>
      <c r="AH76" s="129"/>
    </row>
    <row r="77" spans="1:34" s="78" customFormat="1" ht="20.25" customHeight="1" x14ac:dyDescent="0.15">
      <c r="A77" s="61" t="str">
        <f>"5조4교대200708"&amp;B77</f>
        <v>5조4교대2007083조</v>
      </c>
      <c r="B77" s="79" t="s">
        <v>28</v>
      </c>
      <c r="C77" s="99" t="s">
        <v>50</v>
      </c>
      <c r="D77" s="81" t="s">
        <v>50</v>
      </c>
      <c r="E77" s="81" t="s">
        <v>50</v>
      </c>
      <c r="F77" s="81" t="s">
        <v>50</v>
      </c>
      <c r="G77" s="81" t="s">
        <v>50</v>
      </c>
      <c r="H77" s="81" t="s">
        <v>50</v>
      </c>
      <c r="I77" s="81" t="s">
        <v>25</v>
      </c>
      <c r="J77" s="81" t="s">
        <v>25</v>
      </c>
      <c r="K77" s="81" t="s">
        <v>48</v>
      </c>
      <c r="L77" s="81" t="s">
        <v>48</v>
      </c>
      <c r="M77" s="81" t="s">
        <v>48</v>
      </c>
      <c r="N77" s="81" t="s">
        <v>48</v>
      </c>
      <c r="O77" s="81" t="s">
        <v>48</v>
      </c>
      <c r="P77" s="81" t="s">
        <v>48</v>
      </c>
      <c r="Q77" s="145" t="s">
        <v>25</v>
      </c>
      <c r="R77" s="80" t="s">
        <v>25</v>
      </c>
      <c r="S77" s="81" t="s">
        <v>25</v>
      </c>
      <c r="T77" s="81" t="s">
        <v>25</v>
      </c>
      <c r="U77" s="81" t="s">
        <v>26</v>
      </c>
      <c r="V77" s="81" t="s">
        <v>26</v>
      </c>
      <c r="W77" s="81" t="s">
        <v>26</v>
      </c>
      <c r="X77" s="81" t="s">
        <v>26</v>
      </c>
      <c r="Y77" s="81" t="s">
        <v>25</v>
      </c>
      <c r="Z77" s="81" t="s">
        <v>49</v>
      </c>
      <c r="AA77" s="81" t="s">
        <v>49</v>
      </c>
      <c r="AB77" s="81" t="s">
        <v>49</v>
      </c>
      <c r="AC77" s="81" t="s">
        <v>49</v>
      </c>
      <c r="AD77" s="81" t="s">
        <v>49</v>
      </c>
      <c r="AE77" s="81" t="s">
        <v>49</v>
      </c>
      <c r="AF77" s="81" t="s">
        <v>25</v>
      </c>
      <c r="AG77" s="82" t="s">
        <v>50</v>
      </c>
      <c r="AH77" s="129"/>
    </row>
    <row r="78" spans="1:34" s="78" customFormat="1" ht="20.25" customHeight="1" x14ac:dyDescent="0.15">
      <c r="A78" s="61" t="str">
        <f>"5조4교대200708"&amp;B78</f>
        <v>5조4교대2007084조</v>
      </c>
      <c r="B78" s="83" t="s">
        <v>29</v>
      </c>
      <c r="C78" s="99" t="s">
        <v>25</v>
      </c>
      <c r="D78" s="81" t="s">
        <v>25</v>
      </c>
      <c r="E78" s="81" t="s">
        <v>48</v>
      </c>
      <c r="F78" s="81" t="s">
        <v>48</v>
      </c>
      <c r="G78" s="81" t="s">
        <v>48</v>
      </c>
      <c r="H78" s="81" t="s">
        <v>48</v>
      </c>
      <c r="I78" s="81" t="s">
        <v>48</v>
      </c>
      <c r="J78" s="81" t="s">
        <v>48</v>
      </c>
      <c r="K78" s="81" t="s">
        <v>25</v>
      </c>
      <c r="L78" s="81" t="s">
        <v>25</v>
      </c>
      <c r="M78" s="81" t="s">
        <v>25</v>
      </c>
      <c r="N78" s="81" t="s">
        <v>26</v>
      </c>
      <c r="O78" s="81" t="s">
        <v>26</v>
      </c>
      <c r="P78" s="81" t="s">
        <v>26</v>
      </c>
      <c r="Q78" s="145" t="s">
        <v>0</v>
      </c>
      <c r="R78" s="81" t="s">
        <v>26</v>
      </c>
      <c r="S78" s="81" t="s">
        <v>25</v>
      </c>
      <c r="T78" s="81" t="s">
        <v>49</v>
      </c>
      <c r="U78" s="81" t="s">
        <v>49</v>
      </c>
      <c r="V78" s="81" t="s">
        <v>49</v>
      </c>
      <c r="W78" s="81" t="s">
        <v>49</v>
      </c>
      <c r="X78" s="81" t="s">
        <v>49</v>
      </c>
      <c r="Y78" s="81" t="s">
        <v>49</v>
      </c>
      <c r="Z78" s="81" t="s">
        <v>25</v>
      </c>
      <c r="AA78" s="81" t="s">
        <v>50</v>
      </c>
      <c r="AB78" s="81" t="s">
        <v>50</v>
      </c>
      <c r="AC78" s="81" t="s">
        <v>50</v>
      </c>
      <c r="AD78" s="81" t="s">
        <v>50</v>
      </c>
      <c r="AE78" s="81" t="s">
        <v>50</v>
      </c>
      <c r="AF78" s="81" t="s">
        <v>50</v>
      </c>
      <c r="AG78" s="82" t="s">
        <v>25</v>
      </c>
      <c r="AH78" s="129"/>
    </row>
    <row r="79" spans="1:34" s="78" customFormat="1" ht="20.25" customHeight="1" x14ac:dyDescent="0.15">
      <c r="A79" s="61" t="str">
        <f>"5조4교대200708"&amp;B79</f>
        <v>5조4교대2007085조</v>
      </c>
      <c r="B79" s="84" t="s">
        <v>30</v>
      </c>
      <c r="C79" s="101" t="s">
        <v>48</v>
      </c>
      <c r="D79" s="86" t="s">
        <v>48</v>
      </c>
      <c r="E79" s="86" t="s">
        <v>25</v>
      </c>
      <c r="F79" s="86" t="s">
        <v>25</v>
      </c>
      <c r="G79" s="86" t="s">
        <v>26</v>
      </c>
      <c r="H79" s="86" t="s">
        <v>26</v>
      </c>
      <c r="I79" s="86" t="s">
        <v>26</v>
      </c>
      <c r="J79" s="86" t="s">
        <v>26</v>
      </c>
      <c r="K79" s="86" t="s">
        <v>26</v>
      </c>
      <c r="L79" s="86" t="s">
        <v>25</v>
      </c>
      <c r="M79" s="86" t="s">
        <v>25</v>
      </c>
      <c r="N79" s="86" t="s">
        <v>49</v>
      </c>
      <c r="O79" s="86" t="s">
        <v>49</v>
      </c>
      <c r="P79" s="86" t="s">
        <v>49</v>
      </c>
      <c r="Q79" s="133" t="s">
        <v>49</v>
      </c>
      <c r="R79" s="86" t="s">
        <v>49</v>
      </c>
      <c r="S79" s="86" t="s">
        <v>49</v>
      </c>
      <c r="T79" s="86" t="s">
        <v>25</v>
      </c>
      <c r="U79" s="86" t="s">
        <v>50</v>
      </c>
      <c r="V79" s="86" t="s">
        <v>50</v>
      </c>
      <c r="W79" s="86" t="s">
        <v>50</v>
      </c>
      <c r="X79" s="86" t="s">
        <v>50</v>
      </c>
      <c r="Y79" s="86" t="s">
        <v>50</v>
      </c>
      <c r="Z79" s="86" t="s">
        <v>50</v>
      </c>
      <c r="AA79" s="86" t="s">
        <v>25</v>
      </c>
      <c r="AB79" s="86" t="s">
        <v>25</v>
      </c>
      <c r="AC79" s="86" t="s">
        <v>48</v>
      </c>
      <c r="AD79" s="86" t="s">
        <v>48</v>
      </c>
      <c r="AE79" s="86" t="s">
        <v>48</v>
      </c>
      <c r="AF79" s="86" t="s">
        <v>48</v>
      </c>
      <c r="AG79" s="87" t="s">
        <v>48</v>
      </c>
      <c r="AH79" s="129"/>
    </row>
    <row r="80" spans="1:34" s="9" customFormat="1" ht="20.25" customHeight="1" x14ac:dyDescent="0.15">
      <c r="A80" s="61"/>
      <c r="B80" s="88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151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64"/>
    </row>
    <row r="81" spans="1:34" s="9" customFormat="1" ht="20.25" customHeight="1" x14ac:dyDescent="0.15">
      <c r="A81" s="61"/>
      <c r="B81" s="62" t="s">
        <v>40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4"/>
    </row>
    <row r="82" spans="1:34" s="9" customFormat="1" ht="20.25" customHeight="1" x14ac:dyDescent="0.15">
      <c r="A82" s="61"/>
      <c r="B82" s="196" t="s">
        <v>16</v>
      </c>
      <c r="C82" s="90">
        <v>1</v>
      </c>
      <c r="D82" s="67">
        <v>2</v>
      </c>
      <c r="E82" s="67">
        <v>3</v>
      </c>
      <c r="F82" s="67">
        <v>4</v>
      </c>
      <c r="G82" s="67">
        <v>5</v>
      </c>
      <c r="H82" s="67">
        <v>6</v>
      </c>
      <c r="I82" s="67">
        <v>7</v>
      </c>
      <c r="J82" s="67">
        <v>8</v>
      </c>
      <c r="K82" s="67">
        <v>9</v>
      </c>
      <c r="L82" s="67">
        <v>10</v>
      </c>
      <c r="M82" s="67">
        <v>11</v>
      </c>
      <c r="N82" s="67">
        <v>12</v>
      </c>
      <c r="O82" s="67">
        <v>13</v>
      </c>
      <c r="P82" s="67">
        <v>14</v>
      </c>
      <c r="Q82" s="67">
        <v>15</v>
      </c>
      <c r="R82" s="67">
        <v>16</v>
      </c>
      <c r="S82" s="67">
        <v>17</v>
      </c>
      <c r="T82" s="91">
        <v>18</v>
      </c>
      <c r="U82" s="91">
        <v>19</v>
      </c>
      <c r="V82" s="91">
        <v>20</v>
      </c>
      <c r="W82" s="91">
        <v>21</v>
      </c>
      <c r="X82" s="67">
        <v>22</v>
      </c>
      <c r="Y82" s="67">
        <v>23</v>
      </c>
      <c r="Z82" s="67">
        <v>24</v>
      </c>
      <c r="AA82" s="67">
        <v>25</v>
      </c>
      <c r="AB82" s="67">
        <v>26</v>
      </c>
      <c r="AC82" s="67">
        <v>27</v>
      </c>
      <c r="AD82" s="67">
        <v>28</v>
      </c>
      <c r="AE82" s="67">
        <v>29</v>
      </c>
      <c r="AF82" s="68">
        <v>30</v>
      </c>
      <c r="AG82" s="92"/>
      <c r="AH82" s="64"/>
    </row>
    <row r="83" spans="1:34" s="9" customFormat="1" ht="20.25" customHeight="1" x14ac:dyDescent="0.15">
      <c r="A83" s="61"/>
      <c r="B83" s="197"/>
      <c r="C83" s="94" t="s">
        <v>22</v>
      </c>
      <c r="D83" s="71" t="s">
        <v>23</v>
      </c>
      <c r="E83" s="71" t="s">
        <v>17</v>
      </c>
      <c r="F83" s="71" t="s">
        <v>18</v>
      </c>
      <c r="G83" s="71" t="s">
        <v>19</v>
      </c>
      <c r="H83" s="71" t="s">
        <v>20</v>
      </c>
      <c r="I83" s="71" t="s">
        <v>21</v>
      </c>
      <c r="J83" s="71" t="s">
        <v>22</v>
      </c>
      <c r="K83" s="71" t="s">
        <v>23</v>
      </c>
      <c r="L83" s="71" t="s">
        <v>17</v>
      </c>
      <c r="M83" s="71" t="s">
        <v>18</v>
      </c>
      <c r="N83" s="71" t="s">
        <v>19</v>
      </c>
      <c r="O83" s="71" t="s">
        <v>20</v>
      </c>
      <c r="P83" s="71" t="s">
        <v>21</v>
      </c>
      <c r="Q83" s="71" t="s">
        <v>22</v>
      </c>
      <c r="R83" s="71" t="s">
        <v>23</v>
      </c>
      <c r="S83" s="71" t="s">
        <v>17</v>
      </c>
      <c r="T83" s="95" t="s">
        <v>18</v>
      </c>
      <c r="U83" s="95" t="s">
        <v>19</v>
      </c>
      <c r="V83" s="95" t="s">
        <v>20</v>
      </c>
      <c r="W83" s="95" t="s">
        <v>21</v>
      </c>
      <c r="X83" s="71" t="s">
        <v>22</v>
      </c>
      <c r="Y83" s="71" t="s">
        <v>23</v>
      </c>
      <c r="Z83" s="71" t="s">
        <v>17</v>
      </c>
      <c r="AA83" s="71" t="s">
        <v>18</v>
      </c>
      <c r="AB83" s="71" t="s">
        <v>19</v>
      </c>
      <c r="AC83" s="71" t="s">
        <v>20</v>
      </c>
      <c r="AD83" s="71" t="s">
        <v>21</v>
      </c>
      <c r="AE83" s="71" t="s">
        <v>22</v>
      </c>
      <c r="AF83" s="72" t="s">
        <v>23</v>
      </c>
      <c r="AG83" s="92"/>
      <c r="AH83" s="64"/>
    </row>
    <row r="84" spans="1:34" s="78" customFormat="1" ht="20.25" customHeight="1" x14ac:dyDescent="0.15">
      <c r="A84" s="61" t="str">
        <f>"5조4교대200709"&amp;B84</f>
        <v>5조4교대2007091조</v>
      </c>
      <c r="B84" s="73" t="s">
        <v>24</v>
      </c>
      <c r="C84" s="96" t="s">
        <v>25</v>
      </c>
      <c r="D84" s="75" t="s">
        <v>25</v>
      </c>
      <c r="E84" s="75" t="s">
        <v>49</v>
      </c>
      <c r="F84" s="75" t="s">
        <v>49</v>
      </c>
      <c r="G84" s="75" t="s">
        <v>49</v>
      </c>
      <c r="H84" s="75" t="s">
        <v>49</v>
      </c>
      <c r="I84" s="75" t="s">
        <v>25</v>
      </c>
      <c r="J84" s="75" t="s">
        <v>50</v>
      </c>
      <c r="K84" s="75" t="s">
        <v>50</v>
      </c>
      <c r="L84" s="75" t="s">
        <v>50</v>
      </c>
      <c r="M84" s="75" t="s">
        <v>50</v>
      </c>
      <c r="N84" s="75" t="s">
        <v>50</v>
      </c>
      <c r="O84" s="75" t="s">
        <v>25</v>
      </c>
      <c r="P84" s="75" t="s">
        <v>48</v>
      </c>
      <c r="Q84" s="75" t="s">
        <v>48</v>
      </c>
      <c r="R84" s="75" t="s">
        <v>48</v>
      </c>
      <c r="S84" s="75" t="s">
        <v>48</v>
      </c>
      <c r="T84" s="142" t="s">
        <v>25</v>
      </c>
      <c r="U84" s="142" t="s">
        <v>25</v>
      </c>
      <c r="V84" s="142" t="s">
        <v>25</v>
      </c>
      <c r="W84" s="142" t="s">
        <v>25</v>
      </c>
      <c r="X84" s="142" t="s">
        <v>25</v>
      </c>
      <c r="Y84" s="142" t="s">
        <v>31</v>
      </c>
      <c r="Z84" s="75" t="s">
        <v>31</v>
      </c>
      <c r="AA84" s="75" t="s">
        <v>31</v>
      </c>
      <c r="AB84" s="75" t="s">
        <v>31</v>
      </c>
      <c r="AC84" s="74" t="s">
        <v>25</v>
      </c>
      <c r="AD84" s="75" t="s">
        <v>49</v>
      </c>
      <c r="AE84" s="75" t="s">
        <v>49</v>
      </c>
      <c r="AF84" s="76" t="s">
        <v>49</v>
      </c>
      <c r="AG84" s="102"/>
      <c r="AH84" s="129"/>
    </row>
    <row r="85" spans="1:34" s="78" customFormat="1" ht="20.25" customHeight="1" x14ac:dyDescent="0.15">
      <c r="A85" s="61" t="str">
        <f>"5조4교대200709"&amp;B85</f>
        <v>5조4교대2007092조</v>
      </c>
      <c r="B85" s="79" t="s">
        <v>27</v>
      </c>
      <c r="C85" s="99" t="s">
        <v>49</v>
      </c>
      <c r="D85" s="81" t="s">
        <v>49</v>
      </c>
      <c r="E85" s="81" t="s">
        <v>25</v>
      </c>
      <c r="F85" s="81" t="s">
        <v>50</v>
      </c>
      <c r="G85" s="81" t="s">
        <v>50</v>
      </c>
      <c r="H85" s="81" t="s">
        <v>50</v>
      </c>
      <c r="I85" s="81" t="s">
        <v>50</v>
      </c>
      <c r="J85" s="81" t="s">
        <v>25</v>
      </c>
      <c r="K85" s="81" t="s">
        <v>48</v>
      </c>
      <c r="L85" s="81" t="s">
        <v>48</v>
      </c>
      <c r="M85" s="81" t="s">
        <v>48</v>
      </c>
      <c r="N85" s="81" t="s">
        <v>48</v>
      </c>
      <c r="O85" s="81" t="s">
        <v>48</v>
      </c>
      <c r="P85" s="81" t="s">
        <v>25</v>
      </c>
      <c r="Q85" s="81" t="s">
        <v>25</v>
      </c>
      <c r="R85" s="81" t="s">
        <v>31</v>
      </c>
      <c r="S85" s="81" t="s">
        <v>31</v>
      </c>
      <c r="T85" s="145" t="s">
        <v>25</v>
      </c>
      <c r="U85" s="145" t="s">
        <v>25</v>
      </c>
      <c r="V85" s="145" t="s">
        <v>25</v>
      </c>
      <c r="W85" s="145" t="s">
        <v>25</v>
      </c>
      <c r="X85" s="145" t="s">
        <v>49</v>
      </c>
      <c r="Y85" s="145" t="s">
        <v>49</v>
      </c>
      <c r="Z85" s="81" t="s">
        <v>49</v>
      </c>
      <c r="AA85" s="81" t="s">
        <v>49</v>
      </c>
      <c r="AB85" s="81" t="s">
        <v>49</v>
      </c>
      <c r="AC85" s="81" t="s">
        <v>49</v>
      </c>
      <c r="AD85" s="81" t="s">
        <v>25</v>
      </c>
      <c r="AE85" s="81" t="s">
        <v>50</v>
      </c>
      <c r="AF85" s="82" t="s">
        <v>50</v>
      </c>
      <c r="AG85" s="122"/>
      <c r="AH85" s="129"/>
    </row>
    <row r="86" spans="1:34" s="78" customFormat="1" ht="20.25" customHeight="1" x14ac:dyDescent="0.15">
      <c r="A86" s="61" t="str">
        <f>"5조4교대200709"&amp;B86</f>
        <v>5조4교대2007093조</v>
      </c>
      <c r="B86" s="79" t="s">
        <v>28</v>
      </c>
      <c r="C86" s="99" t="s">
        <v>50</v>
      </c>
      <c r="D86" s="81" t="s">
        <v>50</v>
      </c>
      <c r="E86" s="81" t="s">
        <v>50</v>
      </c>
      <c r="F86" s="81" t="s">
        <v>25</v>
      </c>
      <c r="G86" s="81" t="s">
        <v>48</v>
      </c>
      <c r="H86" s="81" t="s">
        <v>48</v>
      </c>
      <c r="I86" s="81" t="s">
        <v>48</v>
      </c>
      <c r="J86" s="81" t="s">
        <v>48</v>
      </c>
      <c r="K86" s="81" t="s">
        <v>25</v>
      </c>
      <c r="L86" s="81" t="s">
        <v>31</v>
      </c>
      <c r="M86" s="81" t="s">
        <v>31</v>
      </c>
      <c r="N86" s="81" t="s">
        <v>31</v>
      </c>
      <c r="O86" s="81" t="s">
        <v>31</v>
      </c>
      <c r="P86" s="81" t="s">
        <v>25</v>
      </c>
      <c r="Q86" s="81" t="s">
        <v>25</v>
      </c>
      <c r="R86" s="81" t="s">
        <v>49</v>
      </c>
      <c r="S86" s="81" t="s">
        <v>49</v>
      </c>
      <c r="T86" s="145" t="s">
        <v>49</v>
      </c>
      <c r="U86" s="145" t="s">
        <v>49</v>
      </c>
      <c r="V86" s="145" t="s">
        <v>49</v>
      </c>
      <c r="W86" s="145" t="s">
        <v>49</v>
      </c>
      <c r="X86" s="145" t="s">
        <v>25</v>
      </c>
      <c r="Y86" s="145" t="s">
        <v>50</v>
      </c>
      <c r="Z86" s="81" t="s">
        <v>50</v>
      </c>
      <c r="AA86" s="81" t="s">
        <v>50</v>
      </c>
      <c r="AB86" s="81" t="s">
        <v>50</v>
      </c>
      <c r="AC86" s="81" t="s">
        <v>50</v>
      </c>
      <c r="AD86" s="81" t="s">
        <v>50</v>
      </c>
      <c r="AE86" s="81" t="s">
        <v>25</v>
      </c>
      <c r="AF86" s="82" t="s">
        <v>25</v>
      </c>
      <c r="AG86" s="122"/>
      <c r="AH86" s="129"/>
    </row>
    <row r="87" spans="1:34" s="78" customFormat="1" ht="20.25" customHeight="1" x14ac:dyDescent="0.15">
      <c r="A87" s="61" t="str">
        <f>"5조4교대200709"&amp;B87</f>
        <v>5조4교대2007094조</v>
      </c>
      <c r="B87" s="83" t="s">
        <v>29</v>
      </c>
      <c r="C87" s="99" t="s">
        <v>48</v>
      </c>
      <c r="D87" s="81" t="s">
        <v>48</v>
      </c>
      <c r="E87" s="81" t="s">
        <v>48</v>
      </c>
      <c r="F87" s="81" t="s">
        <v>48</v>
      </c>
      <c r="G87" s="81" t="s">
        <v>25</v>
      </c>
      <c r="H87" s="81" t="s">
        <v>31</v>
      </c>
      <c r="I87" s="81" t="s">
        <v>25</v>
      </c>
      <c r="J87" s="81" t="s">
        <v>25</v>
      </c>
      <c r="K87" s="81" t="s">
        <v>31</v>
      </c>
      <c r="L87" s="81" t="s">
        <v>25</v>
      </c>
      <c r="M87" s="81" t="s">
        <v>49</v>
      </c>
      <c r="N87" s="81" t="s">
        <v>49</v>
      </c>
      <c r="O87" s="81" t="s">
        <v>49</v>
      </c>
      <c r="P87" s="81" t="s">
        <v>49</v>
      </c>
      <c r="Q87" s="81" t="s">
        <v>49</v>
      </c>
      <c r="R87" s="81" t="s">
        <v>25</v>
      </c>
      <c r="S87" s="81" t="s">
        <v>50</v>
      </c>
      <c r="T87" s="145" t="s">
        <v>50</v>
      </c>
      <c r="U87" s="145" t="s">
        <v>50</v>
      </c>
      <c r="V87" s="145" t="s">
        <v>50</v>
      </c>
      <c r="W87" s="145" t="s">
        <v>50</v>
      </c>
      <c r="X87" s="145" t="s">
        <v>50</v>
      </c>
      <c r="Y87" s="145" t="s">
        <v>25</v>
      </c>
      <c r="Z87" s="81" t="s">
        <v>25</v>
      </c>
      <c r="AA87" s="81" t="s">
        <v>48</v>
      </c>
      <c r="AB87" s="81" t="s">
        <v>48</v>
      </c>
      <c r="AC87" s="81" t="s">
        <v>48</v>
      </c>
      <c r="AD87" s="81" t="s">
        <v>48</v>
      </c>
      <c r="AE87" s="81" t="s">
        <v>48</v>
      </c>
      <c r="AF87" s="82" t="s">
        <v>48</v>
      </c>
      <c r="AG87" s="122"/>
      <c r="AH87" s="129"/>
    </row>
    <row r="88" spans="1:34" s="78" customFormat="1" ht="20.25" customHeight="1" x14ac:dyDescent="0.15">
      <c r="A88" s="61" t="str">
        <f>"5조4교대200709"&amp;B88</f>
        <v>5조4교대2007095조</v>
      </c>
      <c r="B88" s="84" t="s">
        <v>30</v>
      </c>
      <c r="C88" s="101" t="s">
        <v>25</v>
      </c>
      <c r="D88" s="86" t="s">
        <v>31</v>
      </c>
      <c r="E88" s="86" t="s">
        <v>31</v>
      </c>
      <c r="F88" s="86" t="s">
        <v>31</v>
      </c>
      <c r="G88" s="86" t="s">
        <v>31</v>
      </c>
      <c r="H88" s="86" t="s">
        <v>25</v>
      </c>
      <c r="I88" s="86" t="s">
        <v>49</v>
      </c>
      <c r="J88" s="86" t="s">
        <v>49</v>
      </c>
      <c r="K88" s="86" t="s">
        <v>49</v>
      </c>
      <c r="L88" s="86" t="s">
        <v>49</v>
      </c>
      <c r="M88" s="86" t="s">
        <v>25</v>
      </c>
      <c r="N88" s="86" t="s">
        <v>25</v>
      </c>
      <c r="O88" s="86" t="s">
        <v>50</v>
      </c>
      <c r="P88" s="86" t="s">
        <v>50</v>
      </c>
      <c r="Q88" s="86" t="s">
        <v>50</v>
      </c>
      <c r="R88" s="86" t="s">
        <v>50</v>
      </c>
      <c r="S88" s="86" t="s">
        <v>25</v>
      </c>
      <c r="T88" s="133" t="s">
        <v>48</v>
      </c>
      <c r="U88" s="133" t="s">
        <v>48</v>
      </c>
      <c r="V88" s="133" t="s">
        <v>48</v>
      </c>
      <c r="W88" s="133" t="s">
        <v>48</v>
      </c>
      <c r="X88" s="133" t="s">
        <v>48</v>
      </c>
      <c r="Y88" s="133" t="s">
        <v>48</v>
      </c>
      <c r="Z88" s="86" t="s">
        <v>48</v>
      </c>
      <c r="AA88" s="86" t="s">
        <v>25</v>
      </c>
      <c r="AB88" s="86" t="s">
        <v>25</v>
      </c>
      <c r="AC88" s="86" t="s">
        <v>31</v>
      </c>
      <c r="AD88" s="86" t="s">
        <v>25</v>
      </c>
      <c r="AE88" s="86" t="s">
        <v>25</v>
      </c>
      <c r="AF88" s="87" t="s">
        <v>31</v>
      </c>
      <c r="AG88" s="102"/>
      <c r="AH88" s="129"/>
    </row>
    <row r="89" spans="1:34" s="9" customFormat="1" ht="20.25" customHeight="1" thickBot="1" x14ac:dyDescent="0.2">
      <c r="A89" s="106"/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9"/>
    </row>
    <row r="90" spans="1:34" s="9" customFormat="1" ht="20.25" customHeight="1" x14ac:dyDescent="0.15">
      <c r="A90" s="110"/>
      <c r="B90" s="88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111"/>
    </row>
    <row r="91" spans="1:34" s="9" customFormat="1" ht="20.25" customHeight="1" thickBot="1" x14ac:dyDescent="0.2">
      <c r="A91" s="110"/>
      <c r="B91" s="88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111"/>
    </row>
    <row r="92" spans="1:34" s="9" customFormat="1" ht="20.25" customHeight="1" x14ac:dyDescent="0.15">
      <c r="A92" s="112"/>
      <c r="B92" s="113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5"/>
    </row>
    <row r="93" spans="1:34" s="119" customFormat="1" ht="20.25" customHeight="1" x14ac:dyDescent="0.15">
      <c r="A93" s="116"/>
      <c r="B93" s="117" t="s">
        <v>64</v>
      </c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8"/>
    </row>
    <row r="94" spans="1:34" s="9" customFormat="1" ht="20.25" customHeight="1" x14ac:dyDescent="0.15">
      <c r="A94" s="61"/>
      <c r="B94" s="88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64"/>
    </row>
    <row r="95" spans="1:34" s="9" customFormat="1" ht="20.25" customHeight="1" x14ac:dyDescent="0.15">
      <c r="A95" s="61"/>
      <c r="B95" s="62" t="s">
        <v>41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4"/>
    </row>
    <row r="96" spans="1:34" s="9" customFormat="1" ht="20.25" customHeight="1" x14ac:dyDescent="0.15">
      <c r="A96" s="61"/>
      <c r="B96" s="196" t="s">
        <v>16</v>
      </c>
      <c r="C96" s="127">
        <v>1</v>
      </c>
      <c r="D96" s="67">
        <v>2</v>
      </c>
      <c r="E96" s="66">
        <v>3</v>
      </c>
      <c r="F96" s="67">
        <v>4</v>
      </c>
      <c r="G96" s="67">
        <v>5</v>
      </c>
      <c r="H96" s="67">
        <v>6</v>
      </c>
      <c r="I96" s="67">
        <v>7</v>
      </c>
      <c r="J96" s="67">
        <v>8</v>
      </c>
      <c r="K96" s="67">
        <v>9</v>
      </c>
      <c r="L96" s="66">
        <v>10</v>
      </c>
      <c r="M96" s="67">
        <v>11</v>
      </c>
      <c r="N96" s="67">
        <v>12</v>
      </c>
      <c r="O96" s="67">
        <v>13</v>
      </c>
      <c r="P96" s="67">
        <v>14</v>
      </c>
      <c r="Q96" s="67">
        <v>15</v>
      </c>
      <c r="R96" s="67">
        <v>16</v>
      </c>
      <c r="S96" s="67">
        <v>17</v>
      </c>
      <c r="T96" s="67">
        <v>18</v>
      </c>
      <c r="U96" s="67">
        <v>19</v>
      </c>
      <c r="V96" s="67">
        <v>20</v>
      </c>
      <c r="W96" s="67">
        <v>21</v>
      </c>
      <c r="X96" s="67">
        <v>22</v>
      </c>
      <c r="Y96" s="67">
        <v>23</v>
      </c>
      <c r="Z96" s="67">
        <v>24</v>
      </c>
      <c r="AA96" s="67">
        <v>25</v>
      </c>
      <c r="AB96" s="67">
        <v>26</v>
      </c>
      <c r="AC96" s="67">
        <v>27</v>
      </c>
      <c r="AD96" s="67">
        <v>28</v>
      </c>
      <c r="AE96" s="67">
        <v>29</v>
      </c>
      <c r="AF96" s="132">
        <v>30</v>
      </c>
      <c r="AG96" s="68">
        <v>31</v>
      </c>
      <c r="AH96" s="64"/>
    </row>
    <row r="97" spans="1:34" s="9" customFormat="1" ht="20.25" customHeight="1" x14ac:dyDescent="0.15">
      <c r="A97" s="61"/>
      <c r="B97" s="197"/>
      <c r="C97" s="128" t="s">
        <v>17</v>
      </c>
      <c r="D97" s="71" t="s">
        <v>18</v>
      </c>
      <c r="E97" s="70" t="s">
        <v>19</v>
      </c>
      <c r="F97" s="71" t="s">
        <v>20</v>
      </c>
      <c r="G97" s="71" t="s">
        <v>21</v>
      </c>
      <c r="H97" s="71" t="s">
        <v>22</v>
      </c>
      <c r="I97" s="71" t="s">
        <v>23</v>
      </c>
      <c r="J97" s="71" t="s">
        <v>17</v>
      </c>
      <c r="K97" s="71" t="s">
        <v>18</v>
      </c>
      <c r="L97" s="70" t="s">
        <v>19</v>
      </c>
      <c r="M97" s="71" t="s">
        <v>20</v>
      </c>
      <c r="N97" s="71" t="s">
        <v>21</v>
      </c>
      <c r="O97" s="71" t="s">
        <v>22</v>
      </c>
      <c r="P97" s="71" t="s">
        <v>23</v>
      </c>
      <c r="Q97" s="71" t="s">
        <v>17</v>
      </c>
      <c r="R97" s="71" t="s">
        <v>18</v>
      </c>
      <c r="S97" s="71" t="s">
        <v>19</v>
      </c>
      <c r="T97" s="71" t="s">
        <v>20</v>
      </c>
      <c r="U97" s="71" t="s">
        <v>21</v>
      </c>
      <c r="V97" s="71" t="s">
        <v>22</v>
      </c>
      <c r="W97" s="71" t="s">
        <v>23</v>
      </c>
      <c r="X97" s="71" t="s">
        <v>17</v>
      </c>
      <c r="Y97" s="71" t="s">
        <v>18</v>
      </c>
      <c r="Z97" s="71" t="s">
        <v>19</v>
      </c>
      <c r="AA97" s="71" t="s">
        <v>20</v>
      </c>
      <c r="AB97" s="71" t="s">
        <v>21</v>
      </c>
      <c r="AC97" s="71" t="s">
        <v>22</v>
      </c>
      <c r="AD97" s="71" t="s">
        <v>23</v>
      </c>
      <c r="AE97" s="71" t="s">
        <v>17</v>
      </c>
      <c r="AF97" s="71" t="s">
        <v>18</v>
      </c>
      <c r="AG97" s="72" t="s">
        <v>19</v>
      </c>
      <c r="AH97" s="64"/>
    </row>
    <row r="98" spans="1:34" s="78" customFormat="1" ht="20.25" customHeight="1" x14ac:dyDescent="0.15">
      <c r="A98" s="61" t="str">
        <f>"5조4교대200710"&amp;B98</f>
        <v>5조4교대2007101조</v>
      </c>
      <c r="B98" s="73" t="s">
        <v>24</v>
      </c>
      <c r="C98" s="96" t="s">
        <v>49</v>
      </c>
      <c r="D98" s="75" t="s">
        <v>49</v>
      </c>
      <c r="E98" s="142" t="s">
        <v>49</v>
      </c>
      <c r="F98" s="142" t="s">
        <v>25</v>
      </c>
      <c r="G98" s="142" t="s">
        <v>50</v>
      </c>
      <c r="H98" s="142" t="s">
        <v>50</v>
      </c>
      <c r="I98" s="142" t="s">
        <v>50</v>
      </c>
      <c r="J98" s="142" t="s">
        <v>50</v>
      </c>
      <c r="K98" s="142" t="s">
        <v>50</v>
      </c>
      <c r="L98" s="142" t="s">
        <v>50</v>
      </c>
      <c r="M98" s="142" t="s">
        <v>25</v>
      </c>
      <c r="N98" s="75" t="s">
        <v>25</v>
      </c>
      <c r="O98" s="75" t="s">
        <v>48</v>
      </c>
      <c r="P98" s="75" t="s">
        <v>48</v>
      </c>
      <c r="Q98" s="75" t="s">
        <v>48</v>
      </c>
      <c r="R98" s="75" t="s">
        <v>48</v>
      </c>
      <c r="S98" s="75" t="s">
        <v>48</v>
      </c>
      <c r="T98" s="75" t="s">
        <v>48</v>
      </c>
      <c r="U98" s="75" t="s">
        <v>25</v>
      </c>
      <c r="V98" s="75" t="s">
        <v>25</v>
      </c>
      <c r="W98" s="75" t="s">
        <v>31</v>
      </c>
      <c r="X98" s="75" t="s">
        <v>31</v>
      </c>
      <c r="Y98" s="75" t="s">
        <v>31</v>
      </c>
      <c r="Z98" s="75" t="s">
        <v>31</v>
      </c>
      <c r="AA98" s="75" t="s">
        <v>31</v>
      </c>
      <c r="AB98" s="75" t="s">
        <v>25</v>
      </c>
      <c r="AC98" s="75" t="s">
        <v>25</v>
      </c>
      <c r="AD98" s="75" t="s">
        <v>49</v>
      </c>
      <c r="AE98" s="75" t="s">
        <v>49</v>
      </c>
      <c r="AF98" s="75" t="s">
        <v>49</v>
      </c>
      <c r="AG98" s="76" t="s">
        <v>49</v>
      </c>
      <c r="AH98" s="77"/>
    </row>
    <row r="99" spans="1:34" s="78" customFormat="1" ht="20.25" customHeight="1" x14ac:dyDescent="0.15">
      <c r="A99" s="61" t="str">
        <f>"5조4교대200710"&amp;B99</f>
        <v>5조4교대2007102조</v>
      </c>
      <c r="B99" s="79" t="s">
        <v>27</v>
      </c>
      <c r="C99" s="99" t="s">
        <v>50</v>
      </c>
      <c r="D99" s="81" t="s">
        <v>50</v>
      </c>
      <c r="E99" s="145" t="s">
        <v>50</v>
      </c>
      <c r="F99" s="145" t="s">
        <v>50</v>
      </c>
      <c r="G99" s="145" t="s">
        <v>25</v>
      </c>
      <c r="H99" s="145" t="s">
        <v>25</v>
      </c>
      <c r="I99" s="145" t="s">
        <v>48</v>
      </c>
      <c r="J99" s="145" t="s">
        <v>48</v>
      </c>
      <c r="K99" s="145" t="s">
        <v>48</v>
      </c>
      <c r="L99" s="145" t="s">
        <v>48</v>
      </c>
      <c r="M99" s="145" t="s">
        <v>48</v>
      </c>
      <c r="N99" s="81" t="s">
        <v>48</v>
      </c>
      <c r="O99" s="81" t="s">
        <v>25</v>
      </c>
      <c r="P99" s="81" t="s">
        <v>25</v>
      </c>
      <c r="Q99" s="81" t="s">
        <v>31</v>
      </c>
      <c r="R99" s="81" t="s">
        <v>31</v>
      </c>
      <c r="S99" s="81" t="s">
        <v>31</v>
      </c>
      <c r="T99" s="81" t="s">
        <v>31</v>
      </c>
      <c r="U99" s="81" t="s">
        <v>25</v>
      </c>
      <c r="V99" s="81" t="s">
        <v>25</v>
      </c>
      <c r="W99" s="81" t="s">
        <v>25</v>
      </c>
      <c r="X99" s="81" t="s">
        <v>49</v>
      </c>
      <c r="Y99" s="81" t="s">
        <v>49</v>
      </c>
      <c r="Z99" s="81" t="s">
        <v>49</v>
      </c>
      <c r="AA99" s="81" t="s">
        <v>49</v>
      </c>
      <c r="AB99" s="81" t="s">
        <v>49</v>
      </c>
      <c r="AC99" s="81" t="s">
        <v>49</v>
      </c>
      <c r="AD99" s="81" t="s">
        <v>25</v>
      </c>
      <c r="AE99" s="81" t="s">
        <v>50</v>
      </c>
      <c r="AF99" s="81" t="s">
        <v>50</v>
      </c>
      <c r="AG99" s="82" t="s">
        <v>50</v>
      </c>
      <c r="AH99" s="77"/>
    </row>
    <row r="100" spans="1:34" s="78" customFormat="1" ht="20.25" customHeight="1" x14ac:dyDescent="0.15">
      <c r="A100" s="61" t="str">
        <f>"5조4교대200710"&amp;B100</f>
        <v>5조4교대2007103조</v>
      </c>
      <c r="B100" s="79" t="s">
        <v>28</v>
      </c>
      <c r="C100" s="99" t="s">
        <v>48</v>
      </c>
      <c r="D100" s="81" t="s">
        <v>48</v>
      </c>
      <c r="E100" s="145" t="s">
        <v>48</v>
      </c>
      <c r="F100" s="145" t="s">
        <v>48</v>
      </c>
      <c r="G100" s="145" t="s">
        <v>48</v>
      </c>
      <c r="H100" s="145" t="s">
        <v>48</v>
      </c>
      <c r="I100" s="145" t="s">
        <v>25</v>
      </c>
      <c r="J100" s="145" t="s">
        <v>25</v>
      </c>
      <c r="K100" s="145" t="s">
        <v>31</v>
      </c>
      <c r="L100" s="145" t="s">
        <v>25</v>
      </c>
      <c r="M100" s="145" t="s">
        <v>31</v>
      </c>
      <c r="N100" s="81" t="s">
        <v>25</v>
      </c>
      <c r="O100" s="81" t="s">
        <v>25</v>
      </c>
      <c r="P100" s="81" t="s">
        <v>31</v>
      </c>
      <c r="Q100" s="81" t="s">
        <v>25</v>
      </c>
      <c r="R100" s="81" t="s">
        <v>49</v>
      </c>
      <c r="S100" s="81" t="s">
        <v>49</v>
      </c>
      <c r="T100" s="81" t="s">
        <v>49</v>
      </c>
      <c r="U100" s="81" t="s">
        <v>49</v>
      </c>
      <c r="V100" s="81" t="s">
        <v>49</v>
      </c>
      <c r="W100" s="81" t="s">
        <v>49</v>
      </c>
      <c r="X100" s="81" t="s">
        <v>25</v>
      </c>
      <c r="Y100" s="81" t="s">
        <v>50</v>
      </c>
      <c r="Z100" s="81" t="s">
        <v>50</v>
      </c>
      <c r="AA100" s="81" t="s">
        <v>50</v>
      </c>
      <c r="AB100" s="81" t="s">
        <v>50</v>
      </c>
      <c r="AC100" s="81" t="s">
        <v>50</v>
      </c>
      <c r="AD100" s="81" t="s">
        <v>50</v>
      </c>
      <c r="AE100" s="81" t="s">
        <v>25</v>
      </c>
      <c r="AF100" s="81" t="s">
        <v>25</v>
      </c>
      <c r="AG100" s="82" t="s">
        <v>48</v>
      </c>
      <c r="AH100" s="77"/>
    </row>
    <row r="101" spans="1:34" s="78" customFormat="1" ht="20.25" customHeight="1" x14ac:dyDescent="0.15">
      <c r="A101" s="61" t="str">
        <f>"5조4교대200710"&amp;B101</f>
        <v>5조4교대2007104조</v>
      </c>
      <c r="B101" s="83" t="s">
        <v>29</v>
      </c>
      <c r="C101" s="99" t="s">
        <v>25</v>
      </c>
      <c r="D101" s="81" t="s">
        <v>25</v>
      </c>
      <c r="E101" s="145" t="s">
        <v>25</v>
      </c>
      <c r="F101" s="145" t="s">
        <v>31</v>
      </c>
      <c r="G101" s="145" t="s">
        <v>25</v>
      </c>
      <c r="H101" s="145" t="s">
        <v>25</v>
      </c>
      <c r="I101" s="145" t="s">
        <v>31</v>
      </c>
      <c r="J101" s="145" t="s">
        <v>31</v>
      </c>
      <c r="K101" s="145" t="s">
        <v>25</v>
      </c>
      <c r="L101" s="145" t="s">
        <v>49</v>
      </c>
      <c r="M101" s="145" t="s">
        <v>49</v>
      </c>
      <c r="N101" s="81" t="s">
        <v>49</v>
      </c>
      <c r="O101" s="81" t="s">
        <v>49</v>
      </c>
      <c r="P101" s="81" t="s">
        <v>49</v>
      </c>
      <c r="Q101" s="81" t="s">
        <v>49</v>
      </c>
      <c r="R101" s="81" t="s">
        <v>25</v>
      </c>
      <c r="S101" s="81" t="s">
        <v>50</v>
      </c>
      <c r="T101" s="81" t="s">
        <v>50</v>
      </c>
      <c r="U101" s="81" t="s">
        <v>50</v>
      </c>
      <c r="V101" s="81" t="s">
        <v>50</v>
      </c>
      <c r="W101" s="81" t="s">
        <v>50</v>
      </c>
      <c r="X101" s="81" t="s">
        <v>50</v>
      </c>
      <c r="Y101" s="81" t="s">
        <v>25</v>
      </c>
      <c r="Z101" s="81" t="s">
        <v>25</v>
      </c>
      <c r="AA101" s="81" t="s">
        <v>48</v>
      </c>
      <c r="AB101" s="81" t="s">
        <v>48</v>
      </c>
      <c r="AC101" s="81" t="s">
        <v>48</v>
      </c>
      <c r="AD101" s="81" t="s">
        <v>48</v>
      </c>
      <c r="AE101" s="81" t="s">
        <v>48</v>
      </c>
      <c r="AF101" s="81" t="s">
        <v>48</v>
      </c>
      <c r="AG101" s="82" t="s">
        <v>25</v>
      </c>
      <c r="AH101" s="77"/>
    </row>
    <row r="102" spans="1:34" s="78" customFormat="1" ht="20.25" customHeight="1" x14ac:dyDescent="0.15">
      <c r="A102" s="61" t="str">
        <f>"5조4교대200710"&amp;B102</f>
        <v>5조4교대2007105조</v>
      </c>
      <c r="B102" s="84" t="s">
        <v>30</v>
      </c>
      <c r="C102" s="101" t="s">
        <v>31</v>
      </c>
      <c r="D102" s="86" t="s">
        <v>31</v>
      </c>
      <c r="E102" s="133" t="s">
        <v>25</v>
      </c>
      <c r="F102" s="133" t="s">
        <v>49</v>
      </c>
      <c r="G102" s="133" t="s">
        <v>49</v>
      </c>
      <c r="H102" s="133" t="s">
        <v>49</v>
      </c>
      <c r="I102" s="133" t="s">
        <v>49</v>
      </c>
      <c r="J102" s="133" t="s">
        <v>49</v>
      </c>
      <c r="K102" s="133" t="s">
        <v>49</v>
      </c>
      <c r="L102" s="133" t="s">
        <v>25</v>
      </c>
      <c r="M102" s="133" t="s">
        <v>50</v>
      </c>
      <c r="N102" s="86" t="s">
        <v>50</v>
      </c>
      <c r="O102" s="86" t="s">
        <v>50</v>
      </c>
      <c r="P102" s="86" t="s">
        <v>50</v>
      </c>
      <c r="Q102" s="86" t="s">
        <v>50</v>
      </c>
      <c r="R102" s="86" t="s">
        <v>50</v>
      </c>
      <c r="S102" s="86" t="s">
        <v>25</v>
      </c>
      <c r="T102" s="86" t="s">
        <v>25</v>
      </c>
      <c r="U102" s="86" t="s">
        <v>48</v>
      </c>
      <c r="V102" s="86" t="s">
        <v>48</v>
      </c>
      <c r="W102" s="86" t="s">
        <v>48</v>
      </c>
      <c r="X102" s="86" t="s">
        <v>48</v>
      </c>
      <c r="Y102" s="86" t="s">
        <v>48</v>
      </c>
      <c r="Z102" s="86" t="s">
        <v>48</v>
      </c>
      <c r="AA102" s="86" t="s">
        <v>25</v>
      </c>
      <c r="AB102" s="86" t="s">
        <v>25</v>
      </c>
      <c r="AC102" s="86" t="s">
        <v>25</v>
      </c>
      <c r="AD102" s="86" t="s">
        <v>31</v>
      </c>
      <c r="AE102" s="86" t="s">
        <v>31</v>
      </c>
      <c r="AF102" s="86" t="s">
        <v>31</v>
      </c>
      <c r="AG102" s="87" t="s">
        <v>31</v>
      </c>
      <c r="AH102" s="77"/>
    </row>
    <row r="103" spans="1:34" s="9" customFormat="1" ht="20.25" customHeight="1" x14ac:dyDescent="0.15">
      <c r="A103" s="61"/>
      <c r="B103" s="88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64"/>
    </row>
    <row r="104" spans="1:34" s="9" customFormat="1" ht="20.25" customHeight="1" x14ac:dyDescent="0.15">
      <c r="A104" s="61"/>
      <c r="B104" s="62" t="s">
        <v>42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4"/>
    </row>
    <row r="105" spans="1:34" s="9" customFormat="1" ht="20.25" customHeight="1" x14ac:dyDescent="0.15">
      <c r="A105" s="61"/>
      <c r="B105" s="196" t="s">
        <v>16</v>
      </c>
      <c r="C105" s="127">
        <v>1</v>
      </c>
      <c r="D105" s="67">
        <v>2</v>
      </c>
      <c r="E105" s="67">
        <v>3</v>
      </c>
      <c r="F105" s="67">
        <v>4</v>
      </c>
      <c r="G105" s="67">
        <v>5</v>
      </c>
      <c r="H105" s="67">
        <v>6</v>
      </c>
      <c r="I105" s="67">
        <v>7</v>
      </c>
      <c r="J105" s="67">
        <v>8</v>
      </c>
      <c r="K105" s="67">
        <v>9</v>
      </c>
      <c r="L105" s="67">
        <v>10</v>
      </c>
      <c r="M105" s="67">
        <v>11</v>
      </c>
      <c r="N105" s="67">
        <v>12</v>
      </c>
      <c r="O105" s="67">
        <v>13</v>
      </c>
      <c r="P105" s="67">
        <v>14</v>
      </c>
      <c r="Q105" s="67">
        <v>15</v>
      </c>
      <c r="R105" s="67">
        <v>16</v>
      </c>
      <c r="S105" s="67">
        <v>17</v>
      </c>
      <c r="T105" s="67">
        <v>18</v>
      </c>
      <c r="U105" s="67">
        <v>19</v>
      </c>
      <c r="V105" s="67">
        <v>20</v>
      </c>
      <c r="W105" s="67">
        <v>21</v>
      </c>
      <c r="X105" s="67">
        <v>22</v>
      </c>
      <c r="Y105" s="67">
        <v>23</v>
      </c>
      <c r="Z105" s="67">
        <v>24</v>
      </c>
      <c r="AA105" s="67">
        <v>25</v>
      </c>
      <c r="AB105" s="67">
        <v>26</v>
      </c>
      <c r="AC105" s="67">
        <v>27</v>
      </c>
      <c r="AD105" s="67">
        <v>28</v>
      </c>
      <c r="AE105" s="132">
        <v>29</v>
      </c>
      <c r="AF105" s="68">
        <v>30</v>
      </c>
      <c r="AG105" s="92"/>
      <c r="AH105" s="64"/>
    </row>
    <row r="106" spans="1:34" s="9" customFormat="1" ht="20.25" customHeight="1" x14ac:dyDescent="0.15">
      <c r="A106" s="61"/>
      <c r="B106" s="197"/>
      <c r="C106" s="128" t="s">
        <v>20</v>
      </c>
      <c r="D106" s="71" t="s">
        <v>21</v>
      </c>
      <c r="E106" s="71" t="s">
        <v>22</v>
      </c>
      <c r="F106" s="71" t="s">
        <v>23</v>
      </c>
      <c r="G106" s="71" t="s">
        <v>17</v>
      </c>
      <c r="H106" s="71" t="s">
        <v>18</v>
      </c>
      <c r="I106" s="71" t="s">
        <v>19</v>
      </c>
      <c r="J106" s="71" t="s">
        <v>20</v>
      </c>
      <c r="K106" s="71" t="s">
        <v>21</v>
      </c>
      <c r="L106" s="71" t="s">
        <v>22</v>
      </c>
      <c r="M106" s="71" t="s">
        <v>23</v>
      </c>
      <c r="N106" s="71" t="s">
        <v>17</v>
      </c>
      <c r="O106" s="71" t="s">
        <v>18</v>
      </c>
      <c r="P106" s="71" t="s">
        <v>19</v>
      </c>
      <c r="Q106" s="71" t="s">
        <v>20</v>
      </c>
      <c r="R106" s="71" t="s">
        <v>21</v>
      </c>
      <c r="S106" s="71" t="s">
        <v>22</v>
      </c>
      <c r="T106" s="71" t="s">
        <v>23</v>
      </c>
      <c r="U106" s="71" t="s">
        <v>17</v>
      </c>
      <c r="V106" s="71" t="s">
        <v>18</v>
      </c>
      <c r="W106" s="71" t="s">
        <v>19</v>
      </c>
      <c r="X106" s="71" t="s">
        <v>20</v>
      </c>
      <c r="Y106" s="71" t="s">
        <v>21</v>
      </c>
      <c r="Z106" s="71" t="s">
        <v>22</v>
      </c>
      <c r="AA106" s="71" t="s">
        <v>23</v>
      </c>
      <c r="AB106" s="71" t="s">
        <v>17</v>
      </c>
      <c r="AC106" s="71" t="s">
        <v>18</v>
      </c>
      <c r="AD106" s="71" t="s">
        <v>19</v>
      </c>
      <c r="AE106" s="71" t="s">
        <v>20</v>
      </c>
      <c r="AF106" s="72" t="s">
        <v>21</v>
      </c>
      <c r="AG106" s="92"/>
      <c r="AH106" s="64"/>
    </row>
    <row r="107" spans="1:34" s="78" customFormat="1" ht="20.25" customHeight="1" x14ac:dyDescent="0.15">
      <c r="A107" s="61" t="str">
        <f>"5조4교대200711"&amp;B107</f>
        <v>5조4교대2007111조</v>
      </c>
      <c r="B107" s="73" t="s">
        <v>24</v>
      </c>
      <c r="C107" s="96" t="s">
        <v>49</v>
      </c>
      <c r="D107" s="75" t="s">
        <v>49</v>
      </c>
      <c r="E107" s="75" t="s">
        <v>25</v>
      </c>
      <c r="F107" s="75" t="s">
        <v>50</v>
      </c>
      <c r="G107" s="75" t="s">
        <v>50</v>
      </c>
      <c r="H107" s="75" t="s">
        <v>50</v>
      </c>
      <c r="I107" s="75" t="s">
        <v>50</v>
      </c>
      <c r="J107" s="75" t="s">
        <v>50</v>
      </c>
      <c r="K107" s="75" t="s">
        <v>50</v>
      </c>
      <c r="L107" s="75" t="s">
        <v>25</v>
      </c>
      <c r="M107" s="75" t="s">
        <v>25</v>
      </c>
      <c r="N107" s="75" t="s">
        <v>48</v>
      </c>
      <c r="O107" s="75" t="s">
        <v>48</v>
      </c>
      <c r="P107" s="75" t="s">
        <v>48</v>
      </c>
      <c r="Q107" s="75" t="s">
        <v>48</v>
      </c>
      <c r="R107" s="75" t="s">
        <v>48</v>
      </c>
      <c r="S107" s="75" t="s">
        <v>48</v>
      </c>
      <c r="T107" s="75" t="s">
        <v>25</v>
      </c>
      <c r="U107" s="75" t="s">
        <v>25</v>
      </c>
      <c r="V107" s="75" t="s">
        <v>31</v>
      </c>
      <c r="W107" s="75" t="s">
        <v>31</v>
      </c>
      <c r="X107" s="75" t="s">
        <v>31</v>
      </c>
      <c r="Y107" s="75" t="s">
        <v>25</v>
      </c>
      <c r="Z107" s="75" t="s">
        <v>25</v>
      </c>
      <c r="AA107" s="75" t="s">
        <v>31</v>
      </c>
      <c r="AB107" s="75" t="s">
        <v>25</v>
      </c>
      <c r="AC107" s="75" t="s">
        <v>49</v>
      </c>
      <c r="AD107" s="75" t="s">
        <v>49</v>
      </c>
      <c r="AE107" s="75" t="s">
        <v>49</v>
      </c>
      <c r="AF107" s="76" t="s">
        <v>49</v>
      </c>
      <c r="AG107" s="122"/>
      <c r="AH107" s="77"/>
    </row>
    <row r="108" spans="1:34" s="78" customFormat="1" ht="20.25" customHeight="1" x14ac:dyDescent="0.15">
      <c r="A108" s="61" t="str">
        <f>"5조4교대200711"&amp;B108</f>
        <v>5조4교대2007112조</v>
      </c>
      <c r="B108" s="79" t="s">
        <v>27</v>
      </c>
      <c r="C108" s="99" t="s">
        <v>50</v>
      </c>
      <c r="D108" s="81" t="s">
        <v>50</v>
      </c>
      <c r="E108" s="81" t="s">
        <v>50</v>
      </c>
      <c r="F108" s="81" t="s">
        <v>25</v>
      </c>
      <c r="G108" s="81" t="s">
        <v>25</v>
      </c>
      <c r="H108" s="81" t="s">
        <v>48</v>
      </c>
      <c r="I108" s="81" t="s">
        <v>48</v>
      </c>
      <c r="J108" s="81" t="s">
        <v>48</v>
      </c>
      <c r="K108" s="81" t="s">
        <v>48</v>
      </c>
      <c r="L108" s="81" t="s">
        <v>48</v>
      </c>
      <c r="M108" s="81" t="s">
        <v>48</v>
      </c>
      <c r="N108" s="81" t="s">
        <v>25</v>
      </c>
      <c r="O108" s="81" t="s">
        <v>25</v>
      </c>
      <c r="P108" s="81" t="s">
        <v>31</v>
      </c>
      <c r="Q108" s="81" t="s">
        <v>31</v>
      </c>
      <c r="R108" s="81" t="s">
        <v>25</v>
      </c>
      <c r="S108" s="81" t="s">
        <v>25</v>
      </c>
      <c r="T108" s="81" t="s">
        <v>31</v>
      </c>
      <c r="U108" s="81" t="s">
        <v>31</v>
      </c>
      <c r="V108" s="81" t="s">
        <v>25</v>
      </c>
      <c r="W108" s="81" t="s">
        <v>49</v>
      </c>
      <c r="X108" s="81" t="s">
        <v>49</v>
      </c>
      <c r="Y108" s="81" t="s">
        <v>49</v>
      </c>
      <c r="Z108" s="81" t="s">
        <v>49</v>
      </c>
      <c r="AA108" s="81" t="s">
        <v>49</v>
      </c>
      <c r="AB108" s="81" t="s">
        <v>49</v>
      </c>
      <c r="AC108" s="81" t="s">
        <v>25</v>
      </c>
      <c r="AD108" s="81" t="s">
        <v>50</v>
      </c>
      <c r="AE108" s="81" t="s">
        <v>50</v>
      </c>
      <c r="AF108" s="82" t="s">
        <v>50</v>
      </c>
      <c r="AG108" s="122"/>
      <c r="AH108" s="77"/>
    </row>
    <row r="109" spans="1:34" s="78" customFormat="1" ht="20.25" customHeight="1" x14ac:dyDescent="0.15">
      <c r="A109" s="61" t="str">
        <f>"5조4교대200711"&amp;B109</f>
        <v>5조4교대2007113조</v>
      </c>
      <c r="B109" s="79" t="s">
        <v>28</v>
      </c>
      <c r="C109" s="99" t="s">
        <v>48</v>
      </c>
      <c r="D109" s="81" t="s">
        <v>48</v>
      </c>
      <c r="E109" s="81" t="s">
        <v>48</v>
      </c>
      <c r="F109" s="81" t="s">
        <v>48</v>
      </c>
      <c r="G109" s="81" t="s">
        <v>48</v>
      </c>
      <c r="H109" s="81" t="s">
        <v>25</v>
      </c>
      <c r="I109" s="81" t="s">
        <v>25</v>
      </c>
      <c r="J109" s="81" t="s">
        <v>31</v>
      </c>
      <c r="K109" s="81" t="s">
        <v>25</v>
      </c>
      <c r="L109" s="81" t="s">
        <v>25</v>
      </c>
      <c r="M109" s="81" t="s">
        <v>31</v>
      </c>
      <c r="N109" s="81" t="s">
        <v>31</v>
      </c>
      <c r="O109" s="81" t="s">
        <v>31</v>
      </c>
      <c r="P109" s="81" t="s">
        <v>25</v>
      </c>
      <c r="Q109" s="81" t="s">
        <v>49</v>
      </c>
      <c r="R109" s="81" t="s">
        <v>49</v>
      </c>
      <c r="S109" s="81" t="s">
        <v>49</v>
      </c>
      <c r="T109" s="81" t="s">
        <v>49</v>
      </c>
      <c r="U109" s="81" t="s">
        <v>49</v>
      </c>
      <c r="V109" s="81" t="s">
        <v>49</v>
      </c>
      <c r="W109" s="81" t="s">
        <v>25</v>
      </c>
      <c r="X109" s="81" t="s">
        <v>50</v>
      </c>
      <c r="Y109" s="81" t="s">
        <v>50</v>
      </c>
      <c r="Z109" s="81" t="s">
        <v>50</v>
      </c>
      <c r="AA109" s="81" t="s">
        <v>50</v>
      </c>
      <c r="AB109" s="81" t="s">
        <v>50</v>
      </c>
      <c r="AC109" s="81" t="s">
        <v>50</v>
      </c>
      <c r="AD109" s="81" t="s">
        <v>25</v>
      </c>
      <c r="AE109" s="81" t="s">
        <v>25</v>
      </c>
      <c r="AF109" s="82" t="s">
        <v>48</v>
      </c>
      <c r="AG109" s="122"/>
      <c r="AH109" s="77"/>
    </row>
    <row r="110" spans="1:34" s="78" customFormat="1" ht="20.25" customHeight="1" x14ac:dyDescent="0.15">
      <c r="A110" s="61" t="str">
        <f>"5조4교대200711"&amp;B110</f>
        <v>5조4교대2007114조</v>
      </c>
      <c r="B110" s="83" t="s">
        <v>29</v>
      </c>
      <c r="C110" s="99" t="s">
        <v>25</v>
      </c>
      <c r="D110" s="81" t="s">
        <v>25</v>
      </c>
      <c r="E110" s="81" t="s">
        <v>25</v>
      </c>
      <c r="F110" s="81" t="s">
        <v>31</v>
      </c>
      <c r="G110" s="81" t="s">
        <v>31</v>
      </c>
      <c r="H110" s="81" t="s">
        <v>31</v>
      </c>
      <c r="I110" s="81" t="s">
        <v>31</v>
      </c>
      <c r="J110" s="81" t="s">
        <v>25</v>
      </c>
      <c r="K110" s="81" t="s">
        <v>49</v>
      </c>
      <c r="L110" s="81" t="s">
        <v>49</v>
      </c>
      <c r="M110" s="81" t="s">
        <v>49</v>
      </c>
      <c r="N110" s="81" t="s">
        <v>49</v>
      </c>
      <c r="O110" s="81" t="s">
        <v>49</v>
      </c>
      <c r="P110" s="81" t="s">
        <v>49</v>
      </c>
      <c r="Q110" s="81" t="s">
        <v>25</v>
      </c>
      <c r="R110" s="81" t="s">
        <v>50</v>
      </c>
      <c r="S110" s="81" t="s">
        <v>50</v>
      </c>
      <c r="T110" s="81" t="s">
        <v>50</v>
      </c>
      <c r="U110" s="81" t="s">
        <v>50</v>
      </c>
      <c r="V110" s="81" t="s">
        <v>50</v>
      </c>
      <c r="W110" s="81" t="s">
        <v>50</v>
      </c>
      <c r="X110" s="81" t="s">
        <v>25</v>
      </c>
      <c r="Y110" s="81" t="s">
        <v>25</v>
      </c>
      <c r="Z110" s="81" t="s">
        <v>48</v>
      </c>
      <c r="AA110" s="81" t="s">
        <v>48</v>
      </c>
      <c r="AB110" s="81" t="s">
        <v>48</v>
      </c>
      <c r="AC110" s="81" t="s">
        <v>48</v>
      </c>
      <c r="AD110" s="81" t="s">
        <v>48</v>
      </c>
      <c r="AE110" s="81" t="s">
        <v>48</v>
      </c>
      <c r="AF110" s="82" t="s">
        <v>25</v>
      </c>
      <c r="AG110" s="122"/>
      <c r="AH110" s="77"/>
    </row>
    <row r="111" spans="1:34" s="78" customFormat="1" ht="20.25" customHeight="1" x14ac:dyDescent="0.15">
      <c r="A111" s="61" t="str">
        <f>"5조4교대200711"&amp;B111</f>
        <v>5조4교대2007115조</v>
      </c>
      <c r="B111" s="84" t="s">
        <v>30</v>
      </c>
      <c r="C111" s="101" t="s">
        <v>31</v>
      </c>
      <c r="D111" s="86" t="s">
        <v>25</v>
      </c>
      <c r="E111" s="86" t="s">
        <v>49</v>
      </c>
      <c r="F111" s="86" t="s">
        <v>49</v>
      </c>
      <c r="G111" s="86" t="s">
        <v>49</v>
      </c>
      <c r="H111" s="86" t="s">
        <v>49</v>
      </c>
      <c r="I111" s="86" t="s">
        <v>49</v>
      </c>
      <c r="J111" s="86" t="s">
        <v>49</v>
      </c>
      <c r="K111" s="86" t="s">
        <v>25</v>
      </c>
      <c r="L111" s="86" t="s">
        <v>50</v>
      </c>
      <c r="M111" s="86" t="s">
        <v>50</v>
      </c>
      <c r="N111" s="86" t="s">
        <v>50</v>
      </c>
      <c r="O111" s="86" t="s">
        <v>50</v>
      </c>
      <c r="P111" s="86" t="s">
        <v>50</v>
      </c>
      <c r="Q111" s="86" t="s">
        <v>50</v>
      </c>
      <c r="R111" s="86" t="s">
        <v>25</v>
      </c>
      <c r="S111" s="86" t="s">
        <v>25</v>
      </c>
      <c r="T111" s="86" t="s">
        <v>48</v>
      </c>
      <c r="U111" s="86" t="s">
        <v>48</v>
      </c>
      <c r="V111" s="86" t="s">
        <v>48</v>
      </c>
      <c r="W111" s="86" t="s">
        <v>48</v>
      </c>
      <c r="X111" s="86" t="s">
        <v>48</v>
      </c>
      <c r="Y111" s="86" t="s">
        <v>48</v>
      </c>
      <c r="Z111" s="86" t="s">
        <v>25</v>
      </c>
      <c r="AA111" s="86" t="s">
        <v>25</v>
      </c>
      <c r="AB111" s="86" t="s">
        <v>31</v>
      </c>
      <c r="AC111" s="86" t="s">
        <v>31</v>
      </c>
      <c r="AD111" s="86" t="s">
        <v>31</v>
      </c>
      <c r="AE111" s="86" t="s">
        <v>31</v>
      </c>
      <c r="AF111" s="87" t="s">
        <v>25</v>
      </c>
      <c r="AG111" s="124"/>
      <c r="AH111" s="77"/>
    </row>
    <row r="112" spans="1:34" s="9" customFormat="1" ht="20.25" customHeight="1" x14ac:dyDescent="0.15">
      <c r="A112" s="61"/>
      <c r="B112" s="88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64"/>
    </row>
    <row r="113" spans="1:34" s="9" customFormat="1" ht="20.25" customHeight="1" x14ac:dyDescent="0.15">
      <c r="A113" s="61"/>
      <c r="B113" s="62" t="s">
        <v>43</v>
      </c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4"/>
    </row>
    <row r="114" spans="1:34" s="9" customFormat="1" ht="20.25" customHeight="1" x14ac:dyDescent="0.15">
      <c r="A114" s="61"/>
      <c r="B114" s="196" t="s">
        <v>16</v>
      </c>
      <c r="C114" s="127">
        <v>1</v>
      </c>
      <c r="D114" s="67">
        <v>2</v>
      </c>
      <c r="E114" s="67">
        <v>3</v>
      </c>
      <c r="F114" s="67">
        <v>4</v>
      </c>
      <c r="G114" s="67">
        <v>5</v>
      </c>
      <c r="H114" s="67">
        <v>6</v>
      </c>
      <c r="I114" s="67">
        <v>7</v>
      </c>
      <c r="J114" s="67">
        <v>8</v>
      </c>
      <c r="K114" s="67">
        <v>9</v>
      </c>
      <c r="L114" s="67">
        <v>10</v>
      </c>
      <c r="M114" s="67">
        <v>11</v>
      </c>
      <c r="N114" s="67">
        <v>12</v>
      </c>
      <c r="O114" s="67">
        <v>13</v>
      </c>
      <c r="P114" s="67">
        <v>14</v>
      </c>
      <c r="Q114" s="67">
        <v>15</v>
      </c>
      <c r="R114" s="67">
        <v>16</v>
      </c>
      <c r="S114" s="67">
        <v>17</v>
      </c>
      <c r="T114" s="67">
        <v>18</v>
      </c>
      <c r="U114" s="67">
        <v>19</v>
      </c>
      <c r="V114" s="67">
        <v>20</v>
      </c>
      <c r="W114" s="67">
        <v>21</v>
      </c>
      <c r="X114" s="67">
        <v>22</v>
      </c>
      <c r="Y114" s="67">
        <v>23</v>
      </c>
      <c r="Z114" s="67">
        <v>24</v>
      </c>
      <c r="AA114" s="66">
        <v>25</v>
      </c>
      <c r="AB114" s="67">
        <v>26</v>
      </c>
      <c r="AC114" s="67">
        <v>27</v>
      </c>
      <c r="AD114" s="67">
        <v>28</v>
      </c>
      <c r="AE114" s="67">
        <v>29</v>
      </c>
      <c r="AF114" s="67">
        <v>30</v>
      </c>
      <c r="AG114" s="68">
        <v>31</v>
      </c>
      <c r="AH114" s="64"/>
    </row>
    <row r="115" spans="1:34" s="9" customFormat="1" ht="20.25" customHeight="1" x14ac:dyDescent="0.15">
      <c r="A115" s="61"/>
      <c r="B115" s="197"/>
      <c r="C115" s="128" t="s">
        <v>22</v>
      </c>
      <c r="D115" s="71" t="s">
        <v>23</v>
      </c>
      <c r="E115" s="71" t="s">
        <v>17</v>
      </c>
      <c r="F115" s="71" t="s">
        <v>18</v>
      </c>
      <c r="G115" s="71" t="s">
        <v>19</v>
      </c>
      <c r="H115" s="71" t="s">
        <v>20</v>
      </c>
      <c r="I115" s="71" t="s">
        <v>21</v>
      </c>
      <c r="J115" s="71" t="s">
        <v>22</v>
      </c>
      <c r="K115" s="71" t="s">
        <v>23</v>
      </c>
      <c r="L115" s="71" t="s">
        <v>17</v>
      </c>
      <c r="M115" s="71" t="s">
        <v>18</v>
      </c>
      <c r="N115" s="71" t="s">
        <v>19</v>
      </c>
      <c r="O115" s="71" t="s">
        <v>20</v>
      </c>
      <c r="P115" s="71" t="s">
        <v>21</v>
      </c>
      <c r="Q115" s="71" t="s">
        <v>22</v>
      </c>
      <c r="R115" s="71" t="s">
        <v>23</v>
      </c>
      <c r="S115" s="71" t="s">
        <v>17</v>
      </c>
      <c r="T115" s="71" t="s">
        <v>18</v>
      </c>
      <c r="U115" s="71" t="s">
        <v>19</v>
      </c>
      <c r="V115" s="71" t="s">
        <v>20</v>
      </c>
      <c r="W115" s="71" t="s">
        <v>21</v>
      </c>
      <c r="X115" s="71" t="s">
        <v>22</v>
      </c>
      <c r="Y115" s="71" t="s">
        <v>23</v>
      </c>
      <c r="Z115" s="71" t="s">
        <v>17</v>
      </c>
      <c r="AA115" s="70" t="s">
        <v>18</v>
      </c>
      <c r="AB115" s="71" t="s">
        <v>19</v>
      </c>
      <c r="AC115" s="71" t="s">
        <v>20</v>
      </c>
      <c r="AD115" s="71" t="s">
        <v>21</v>
      </c>
      <c r="AE115" s="71" t="s">
        <v>22</v>
      </c>
      <c r="AF115" s="71" t="s">
        <v>23</v>
      </c>
      <c r="AG115" s="72" t="s">
        <v>17</v>
      </c>
      <c r="AH115" s="64"/>
    </row>
    <row r="116" spans="1:34" s="78" customFormat="1" ht="20.25" customHeight="1" x14ac:dyDescent="0.15">
      <c r="A116" s="61" t="str">
        <f>"5조4교대200712"&amp;B116</f>
        <v>5조4교대2007121조</v>
      </c>
      <c r="B116" s="73" t="s">
        <v>24</v>
      </c>
      <c r="C116" s="96" t="s">
        <v>49</v>
      </c>
      <c r="D116" s="75" t="s">
        <v>49</v>
      </c>
      <c r="E116" s="75" t="s">
        <v>25</v>
      </c>
      <c r="F116" s="75" t="s">
        <v>50</v>
      </c>
      <c r="G116" s="75" t="s">
        <v>50</v>
      </c>
      <c r="H116" s="75" t="s">
        <v>50</v>
      </c>
      <c r="I116" s="75" t="s">
        <v>50</v>
      </c>
      <c r="J116" s="75" t="s">
        <v>50</v>
      </c>
      <c r="K116" s="75" t="s">
        <v>50</v>
      </c>
      <c r="L116" s="75" t="s">
        <v>25</v>
      </c>
      <c r="M116" s="75" t="s">
        <v>25</v>
      </c>
      <c r="N116" s="75" t="s">
        <v>48</v>
      </c>
      <c r="O116" s="75" t="s">
        <v>48</v>
      </c>
      <c r="P116" s="75" t="s">
        <v>48</v>
      </c>
      <c r="Q116" s="75" t="s">
        <v>48</v>
      </c>
      <c r="R116" s="75" t="s">
        <v>48</v>
      </c>
      <c r="S116" s="75" t="s">
        <v>48</v>
      </c>
      <c r="T116" s="75" t="s">
        <v>25</v>
      </c>
      <c r="U116" s="75" t="s">
        <v>25</v>
      </c>
      <c r="V116" s="75" t="s">
        <v>31</v>
      </c>
      <c r="W116" s="75" t="s">
        <v>25</v>
      </c>
      <c r="X116" s="75" t="s">
        <v>25</v>
      </c>
      <c r="Y116" s="75" t="s">
        <v>31</v>
      </c>
      <c r="Z116" s="75" t="s">
        <v>31</v>
      </c>
      <c r="AA116" s="142" t="s">
        <v>25</v>
      </c>
      <c r="AB116" s="75" t="s">
        <v>25</v>
      </c>
      <c r="AC116" s="75" t="s">
        <v>49</v>
      </c>
      <c r="AD116" s="75" t="s">
        <v>49</v>
      </c>
      <c r="AE116" s="75" t="s">
        <v>49</v>
      </c>
      <c r="AF116" s="75" t="s">
        <v>49</v>
      </c>
      <c r="AG116" s="76" t="s">
        <v>49</v>
      </c>
      <c r="AH116" s="129"/>
    </row>
    <row r="117" spans="1:34" s="78" customFormat="1" ht="20.25" customHeight="1" x14ac:dyDescent="0.15">
      <c r="A117" s="61" t="str">
        <f>"5조4교대200712"&amp;B117</f>
        <v>5조4교대2007122조</v>
      </c>
      <c r="B117" s="79" t="s">
        <v>27</v>
      </c>
      <c r="C117" s="99" t="s">
        <v>50</v>
      </c>
      <c r="D117" s="81" t="s">
        <v>50</v>
      </c>
      <c r="E117" s="81" t="s">
        <v>50</v>
      </c>
      <c r="F117" s="81" t="s">
        <v>25</v>
      </c>
      <c r="G117" s="81" t="s">
        <v>25</v>
      </c>
      <c r="H117" s="81" t="s">
        <v>48</v>
      </c>
      <c r="I117" s="81" t="s">
        <v>48</v>
      </c>
      <c r="J117" s="81" t="s">
        <v>48</v>
      </c>
      <c r="K117" s="81" t="s">
        <v>48</v>
      </c>
      <c r="L117" s="81" t="s">
        <v>48</v>
      </c>
      <c r="M117" s="81" t="s">
        <v>48</v>
      </c>
      <c r="N117" s="81" t="s">
        <v>25</v>
      </c>
      <c r="O117" s="81" t="s">
        <v>25</v>
      </c>
      <c r="P117" s="81" t="s">
        <v>25</v>
      </c>
      <c r="Q117" s="81" t="s">
        <v>25</v>
      </c>
      <c r="R117" s="81" t="s">
        <v>31</v>
      </c>
      <c r="S117" s="81" t="s">
        <v>31</v>
      </c>
      <c r="T117" s="81" t="s">
        <v>31</v>
      </c>
      <c r="U117" s="81" t="s">
        <v>31</v>
      </c>
      <c r="V117" s="81" t="s">
        <v>25</v>
      </c>
      <c r="W117" s="81" t="s">
        <v>49</v>
      </c>
      <c r="X117" s="81" t="s">
        <v>49</v>
      </c>
      <c r="Y117" s="81" t="s">
        <v>49</v>
      </c>
      <c r="Z117" s="81" t="s">
        <v>49</v>
      </c>
      <c r="AA117" s="145" t="s">
        <v>49</v>
      </c>
      <c r="AB117" s="81" t="s">
        <v>49</v>
      </c>
      <c r="AC117" s="81" t="s">
        <v>25</v>
      </c>
      <c r="AD117" s="81" t="s">
        <v>50</v>
      </c>
      <c r="AE117" s="81" t="s">
        <v>50</v>
      </c>
      <c r="AF117" s="81" t="s">
        <v>50</v>
      </c>
      <c r="AG117" s="82" t="s">
        <v>50</v>
      </c>
      <c r="AH117" s="129"/>
    </row>
    <row r="118" spans="1:34" s="78" customFormat="1" ht="20.25" customHeight="1" x14ac:dyDescent="0.15">
      <c r="A118" s="61" t="str">
        <f>"5조4교대200712"&amp;B118</f>
        <v>5조4교대2007123조</v>
      </c>
      <c r="B118" s="79" t="s">
        <v>28</v>
      </c>
      <c r="C118" s="99" t="s">
        <v>48</v>
      </c>
      <c r="D118" s="81" t="s">
        <v>48</v>
      </c>
      <c r="E118" s="81" t="s">
        <v>48</v>
      </c>
      <c r="F118" s="81" t="s">
        <v>48</v>
      </c>
      <c r="G118" s="81" t="s">
        <v>48</v>
      </c>
      <c r="H118" s="81" t="s">
        <v>25</v>
      </c>
      <c r="I118" s="81" t="s">
        <v>25</v>
      </c>
      <c r="J118" s="81" t="s">
        <v>25</v>
      </c>
      <c r="K118" s="81" t="s">
        <v>31</v>
      </c>
      <c r="L118" s="81" t="s">
        <v>31</v>
      </c>
      <c r="M118" s="81" t="s">
        <v>31</v>
      </c>
      <c r="N118" s="81" t="s">
        <v>31</v>
      </c>
      <c r="O118" s="81" t="s">
        <v>31</v>
      </c>
      <c r="P118" s="81" t="s">
        <v>25</v>
      </c>
      <c r="Q118" s="81" t="s">
        <v>49</v>
      </c>
      <c r="R118" s="81" t="s">
        <v>49</v>
      </c>
      <c r="S118" s="81" t="s">
        <v>49</v>
      </c>
      <c r="T118" s="81" t="s">
        <v>49</v>
      </c>
      <c r="U118" s="81" t="s">
        <v>49</v>
      </c>
      <c r="V118" s="81" t="s">
        <v>49</v>
      </c>
      <c r="W118" s="81" t="s">
        <v>25</v>
      </c>
      <c r="X118" s="81" t="s">
        <v>50</v>
      </c>
      <c r="Y118" s="81" t="s">
        <v>50</v>
      </c>
      <c r="Z118" s="81" t="s">
        <v>50</v>
      </c>
      <c r="AA118" s="145" t="s">
        <v>50</v>
      </c>
      <c r="AB118" s="81" t="s">
        <v>50</v>
      </c>
      <c r="AC118" s="81" t="s">
        <v>50</v>
      </c>
      <c r="AD118" s="81" t="s">
        <v>25</v>
      </c>
      <c r="AE118" s="81" t="s">
        <v>25</v>
      </c>
      <c r="AF118" s="81" t="s">
        <v>48</v>
      </c>
      <c r="AG118" s="82" t="s">
        <v>48</v>
      </c>
      <c r="AH118" s="129"/>
    </row>
    <row r="119" spans="1:34" s="78" customFormat="1" ht="20.25" customHeight="1" x14ac:dyDescent="0.15">
      <c r="A119" s="61" t="str">
        <f>"5조4교대200712"&amp;B119</f>
        <v>5조4교대2007124조</v>
      </c>
      <c r="B119" s="83" t="s">
        <v>29</v>
      </c>
      <c r="C119" s="99" t="s">
        <v>25</v>
      </c>
      <c r="D119" s="81" t="s">
        <v>31</v>
      </c>
      <c r="E119" s="81" t="s">
        <v>31</v>
      </c>
      <c r="F119" s="81" t="s">
        <v>31</v>
      </c>
      <c r="G119" s="81" t="s">
        <v>31</v>
      </c>
      <c r="H119" s="81" t="s">
        <v>31</v>
      </c>
      <c r="I119" s="81" t="s">
        <v>25</v>
      </c>
      <c r="J119" s="81" t="s">
        <v>25</v>
      </c>
      <c r="K119" s="81" t="s">
        <v>49</v>
      </c>
      <c r="L119" s="81" t="s">
        <v>49</v>
      </c>
      <c r="M119" s="81" t="s">
        <v>49</v>
      </c>
      <c r="N119" s="81" t="s">
        <v>49</v>
      </c>
      <c r="O119" s="81" t="s">
        <v>49</v>
      </c>
      <c r="P119" s="81" t="s">
        <v>49</v>
      </c>
      <c r="Q119" s="81" t="s">
        <v>25</v>
      </c>
      <c r="R119" s="81" t="s">
        <v>50</v>
      </c>
      <c r="S119" s="81" t="s">
        <v>50</v>
      </c>
      <c r="T119" s="81" t="s">
        <v>50</v>
      </c>
      <c r="U119" s="81" t="s">
        <v>50</v>
      </c>
      <c r="V119" s="81" t="s">
        <v>50</v>
      </c>
      <c r="W119" s="81" t="s">
        <v>50</v>
      </c>
      <c r="X119" s="81" t="s">
        <v>25</v>
      </c>
      <c r="Y119" s="81" t="s">
        <v>25</v>
      </c>
      <c r="Z119" s="81" t="s">
        <v>48</v>
      </c>
      <c r="AA119" s="145" t="s">
        <v>48</v>
      </c>
      <c r="AB119" s="81" t="s">
        <v>48</v>
      </c>
      <c r="AC119" s="81" t="s">
        <v>48</v>
      </c>
      <c r="AD119" s="81" t="s">
        <v>48</v>
      </c>
      <c r="AE119" s="81" t="s">
        <v>48</v>
      </c>
      <c r="AF119" s="81" t="s">
        <v>25</v>
      </c>
      <c r="AG119" s="82" t="s">
        <v>25</v>
      </c>
      <c r="AH119" s="129"/>
    </row>
    <row r="120" spans="1:34" s="78" customFormat="1" ht="20.25" customHeight="1" x14ac:dyDescent="0.15">
      <c r="A120" s="61" t="str">
        <f>"5조4교대200712"&amp;B120</f>
        <v>5조4교대2007125조</v>
      </c>
      <c r="B120" s="84" t="s">
        <v>30</v>
      </c>
      <c r="C120" s="101" t="s">
        <v>25</v>
      </c>
      <c r="D120" s="86" t="s">
        <v>25</v>
      </c>
      <c r="E120" s="86" t="s">
        <v>49</v>
      </c>
      <c r="F120" s="86" t="s">
        <v>49</v>
      </c>
      <c r="G120" s="86" t="s">
        <v>49</v>
      </c>
      <c r="H120" s="86" t="s">
        <v>49</v>
      </c>
      <c r="I120" s="86" t="s">
        <v>49</v>
      </c>
      <c r="J120" s="86" t="s">
        <v>49</v>
      </c>
      <c r="K120" s="86" t="s">
        <v>25</v>
      </c>
      <c r="L120" s="86" t="s">
        <v>50</v>
      </c>
      <c r="M120" s="86" t="s">
        <v>50</v>
      </c>
      <c r="N120" s="86" t="s">
        <v>50</v>
      </c>
      <c r="O120" s="86" t="s">
        <v>50</v>
      </c>
      <c r="P120" s="86" t="s">
        <v>50</v>
      </c>
      <c r="Q120" s="86" t="s">
        <v>50</v>
      </c>
      <c r="R120" s="86" t="s">
        <v>25</v>
      </c>
      <c r="S120" s="86" t="s">
        <v>25</v>
      </c>
      <c r="T120" s="86" t="s">
        <v>48</v>
      </c>
      <c r="U120" s="86" t="s">
        <v>48</v>
      </c>
      <c r="V120" s="86" t="s">
        <v>48</v>
      </c>
      <c r="W120" s="86" t="s">
        <v>48</v>
      </c>
      <c r="X120" s="86" t="s">
        <v>48</v>
      </c>
      <c r="Y120" s="86" t="s">
        <v>48</v>
      </c>
      <c r="Z120" s="86" t="s">
        <v>25</v>
      </c>
      <c r="AA120" s="133" t="s">
        <v>25</v>
      </c>
      <c r="AB120" s="86" t="s">
        <v>31</v>
      </c>
      <c r="AC120" s="86" t="s">
        <v>31</v>
      </c>
      <c r="AD120" s="86" t="s">
        <v>25</v>
      </c>
      <c r="AE120" s="86" t="s">
        <v>25</v>
      </c>
      <c r="AF120" s="86" t="s">
        <v>31</v>
      </c>
      <c r="AG120" s="87" t="s">
        <v>31</v>
      </c>
      <c r="AH120" s="129"/>
    </row>
    <row r="121" spans="1:34" s="9" customFormat="1" ht="20.25" customHeight="1" thickBot="1" x14ac:dyDescent="0.2">
      <c r="A121" s="106"/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9"/>
    </row>
    <row r="122" spans="1:34" ht="18" customHeight="1" x14ac:dyDescent="0.15">
      <c r="AH122" s="134"/>
    </row>
    <row r="123" spans="1:34" s="138" customFormat="1" ht="18" customHeight="1" x14ac:dyDescent="0.15">
      <c r="A123" s="135"/>
      <c r="B123" s="136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H123" s="134"/>
    </row>
    <row r="124" spans="1:34" s="138" customFormat="1" ht="18" customHeight="1" x14ac:dyDescent="0.15">
      <c r="A124" s="135"/>
      <c r="B124" s="136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H124" s="134"/>
    </row>
    <row r="125" spans="1:34" s="138" customFormat="1" ht="18" customHeight="1" x14ac:dyDescent="0.15">
      <c r="A125" s="135"/>
      <c r="B125" s="136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H125" s="134"/>
    </row>
    <row r="126" spans="1:34" s="138" customFormat="1" ht="18" customHeight="1" x14ac:dyDescent="0.15">
      <c r="A126" s="135"/>
      <c r="B126" s="136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H126" s="134"/>
    </row>
    <row r="127" spans="1:34" s="138" customFormat="1" ht="18" customHeight="1" x14ac:dyDescent="0.15">
      <c r="A127" s="135"/>
      <c r="B127" s="136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H127" s="134"/>
    </row>
    <row r="128" spans="1:34" s="138" customFormat="1" ht="18" customHeight="1" x14ac:dyDescent="0.15">
      <c r="A128" s="135"/>
      <c r="B128" s="136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H128" s="139"/>
    </row>
  </sheetData>
  <mergeCells count="14">
    <mergeCell ref="B114:B115"/>
    <mergeCell ref="B5:AG5"/>
    <mergeCell ref="B54:B55"/>
    <mergeCell ref="B64:B65"/>
    <mergeCell ref="B73:B74"/>
    <mergeCell ref="B82:B83"/>
    <mergeCell ref="B96:B97"/>
    <mergeCell ref="B105:B106"/>
    <mergeCell ref="B45:B46"/>
    <mergeCell ref="B4:AG4"/>
    <mergeCell ref="B8:B9"/>
    <mergeCell ref="B17:B18"/>
    <mergeCell ref="B26:B27"/>
    <mergeCell ref="B36:B37"/>
  </mergeCells>
  <phoneticPr fontId="1" type="noConversion"/>
  <conditionalFormatting sqref="C123:AF128 AA121 L103:L121 E103:E121 S71:S121 T86:W121 Q80:Q121 C52:C121 S52:S65 G52:G121 H61:H121 K24:N33 I33 C8:D9 O8:AG33 K8:N21 AB34:AG121 AA34:AA115 L34:L97 E34:E97 X34:Z121 T34:W83 M34:P121 Q34:Q74 R34:R121 I34:K121 H34:H55 F34:F121 G34:G46 S34:S46 E8:H33 J8:J33 I8:I27 D15:D121 C15:C27 C33:C46">
    <cfRule type="cellIs" dxfId="2" priority="4" stopIfTrue="1" operator="equal">
      <formula>"휴"</formula>
    </cfRule>
  </conditionalFormatting>
  <conditionalFormatting sqref="A34:AH34">
    <cfRule type="cellIs" dxfId="1" priority="3" stopIfTrue="1" operator="equal">
      <formula>"휴"</formula>
    </cfRule>
  </conditionalFormatting>
  <conditionalFormatting sqref="A93:AH93">
    <cfRule type="cellIs" dxfId="0" priority="1" stopIfTrue="1" operator="equal">
      <formula>"휴"</formula>
    </cfRule>
  </conditionalFormatting>
  <printOptions horizontalCentered="1" verticalCentered="1"/>
  <pageMargins left="0" right="0" top="0" bottom="0" header="0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2019년</vt:lpstr>
      <vt:lpstr>2020년</vt:lpstr>
      <vt:lpstr>근무표입력샘플입니다</vt:lpstr>
      <vt:lpstr>'2019년'!Print_Area</vt:lpstr>
      <vt:lpstr>'2020년'!Print_Area</vt:lpstr>
    </vt:vector>
  </TitlesOfParts>
  <Company>hynix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kyt</cp:lastModifiedBy>
  <cp:lastPrinted>2013-08-12T02:23:58Z</cp:lastPrinted>
  <dcterms:created xsi:type="dcterms:W3CDTF">2006-09-27T03:01:19Z</dcterms:created>
  <dcterms:modified xsi:type="dcterms:W3CDTF">2019-01-27T04:55:37Z</dcterms:modified>
</cp:coreProperties>
</file>